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Справка по ЦС" sheetId="4" r:id="rId4"/>
    <sheet name="Обоснования - 1.1" sheetId="5" r:id="rId5"/>
    <sheet name="Обоснования - 1.2-5" sheetId="6" r:id="rId6"/>
    <sheet name="Обоснования - 6.0" sheetId="7" r:id="rId7"/>
    <sheet name="Обоснования доходов" sheetId="8" r:id="rId8"/>
    <sheet name="Лист согласования" sheetId="9" r:id="rId9"/>
  </sheets>
  <calcPr calcId="125725"/>
</workbook>
</file>

<file path=xl/calcChain.xml><?xml version="1.0" encoding="utf-8"?>
<calcChain xmlns="http://schemas.openxmlformats.org/spreadsheetml/2006/main">
  <c r="L28" i="8"/>
  <c r="I28"/>
  <c r="F28"/>
  <c r="L19"/>
  <c r="I19"/>
  <c r="F19"/>
  <c r="G282" i="7"/>
  <c r="G281"/>
  <c r="E281"/>
  <c r="G267"/>
  <c r="G266"/>
  <c r="E266"/>
  <c r="G251"/>
  <c r="G252" s="1"/>
  <c r="E251"/>
  <c r="G240"/>
  <c r="G239"/>
  <c r="E239"/>
  <c r="G228"/>
  <c r="G227"/>
  <c r="E227"/>
  <c r="G216"/>
  <c r="G215"/>
  <c r="E215"/>
  <c r="G203"/>
  <c r="G204" s="1"/>
  <c r="E203"/>
  <c r="G192"/>
  <c r="G191"/>
  <c r="E191"/>
  <c r="G180"/>
  <c r="G179"/>
  <c r="E179"/>
  <c r="G168"/>
  <c r="G167"/>
  <c r="E167"/>
  <c r="G155"/>
  <c r="G156" s="1"/>
  <c r="E155"/>
  <c r="G144"/>
  <c r="G143"/>
  <c r="E143"/>
  <c r="G132"/>
  <c r="G131"/>
  <c r="E131"/>
  <c r="G120"/>
  <c r="G119"/>
  <c r="E119"/>
  <c r="G107"/>
  <c r="G108" s="1"/>
  <c r="E107"/>
  <c r="G96"/>
  <c r="G95"/>
  <c r="E95"/>
  <c r="G84"/>
  <c r="G83"/>
  <c r="E83"/>
  <c r="G72"/>
  <c r="G71"/>
  <c r="E71"/>
  <c r="G59"/>
  <c r="G60" s="1"/>
  <c r="E59"/>
  <c r="G48"/>
  <c r="G47"/>
  <c r="E47"/>
  <c r="G36"/>
  <c r="G35"/>
  <c r="E35"/>
  <c r="G24"/>
  <c r="G23"/>
  <c r="E23"/>
  <c r="G11"/>
  <c r="G12" s="1"/>
  <c r="E11"/>
  <c r="G111" i="6"/>
  <c r="G97"/>
  <c r="G79"/>
  <c r="G68"/>
  <c r="G56"/>
  <c r="G45"/>
  <c r="G34"/>
  <c r="G23"/>
  <c r="G12"/>
  <c r="J43" i="5"/>
  <c r="D43"/>
  <c r="J29"/>
  <c r="D29"/>
  <c r="J13"/>
  <c r="D13"/>
</calcChain>
</file>

<file path=xl/sharedStrings.xml><?xml version="1.0" encoding="utf-8"?>
<sst xmlns="http://schemas.openxmlformats.org/spreadsheetml/2006/main" count="1937" uniqueCount="596">
  <si>
    <t>УТВЕРЖДАЮ</t>
  </si>
  <si>
    <t>Главный врач</t>
  </si>
  <si>
    <t>(наименование должности лица, утверждающего документ)</t>
  </si>
  <si>
    <t>Государственное бюджетное учреждение здравоохранения Республики Мордовия «Республиканский гериатрический центр»</t>
  </si>
  <si>
    <t>(наименование органа-учредителя (учреждения))</t>
  </si>
  <si>
    <t>Смакаева Светлана Рафиковна</t>
  </si>
  <si>
    <t>(подпись)</t>
  </si>
  <si>
    <t>(расшифровка подписи)</t>
  </si>
  <si>
    <t>"12" января 2026 г.</t>
  </si>
  <si>
    <t>План</t>
  </si>
  <si>
    <t>финансово-хозяйственной деятельности на 2026 год</t>
  </si>
  <si>
    <t>(на 2026 год и плановый период 2027-2028 годов)</t>
  </si>
  <si>
    <t>КОДЫ</t>
  </si>
  <si>
    <t>от "12" января 2026 г.</t>
  </si>
  <si>
    <t>Дата</t>
  </si>
  <si>
    <t>12.01.2026</t>
  </si>
  <si>
    <t>по Сводному реестру</t>
  </si>
  <si>
    <t>89200001</t>
  </si>
  <si>
    <t>Орган, осуществляющий функции и полномочия учредителя</t>
  </si>
  <si>
    <t>Министерство здравоохранения Республики Мордовия</t>
  </si>
  <si>
    <t>глава по БК</t>
  </si>
  <si>
    <t>805</t>
  </si>
  <si>
    <t>892Ц0316</t>
  </si>
  <si>
    <t>ИНН</t>
  </si>
  <si>
    <t>1326038210</t>
  </si>
  <si>
    <t>Учреждение</t>
  </si>
  <si>
    <t>КПП</t>
  </si>
  <si>
    <t>132601001</t>
  </si>
  <si>
    <t>Единица измерения:</t>
  </si>
  <si>
    <t>руб.</t>
  </si>
  <si>
    <t>по ОКЕИ</t>
  </si>
  <si>
    <t>383</t>
  </si>
  <si>
    <t>Подписано. Заверено ЭП.</t>
  </si>
  <si>
    <t>ФИО: Смакаева Светлана Рафиковна</t>
  </si>
  <si>
    <t>Должность: Главный врач</t>
  </si>
  <si>
    <t>Действует c 30.07.2025 08:21:33 по: 23.10.2026 08:21:33</t>
  </si>
  <si>
    <t>Серийный номер: 57339392EAE801C37AA5D15787CBF9C0317FF3F5</t>
  </si>
  <si>
    <t>Издатель: Федеральное казначейство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</si>
  <si>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</si>
  <si>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</si>
  <si>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</si>
  <si>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</si>
  <si>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</si>
  <si>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</si>
  <si>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</si>
  <si>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</si>
  <si>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</si>
  <si>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</si>
  <si>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</si>
  <si>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</si>
  <si>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</si>
  <si>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</si>
  <si>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</si>
  <si>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</si>
  <si>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собственности, всего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</si>
  <si>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</si>
  <si>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</si>
  <si>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</si>
  <si>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</si>
  <si>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</si>
  <si>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</si>
  <si>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</si>
  <si>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</si>
  <si>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в том числе:
субсидии на финансовое обеспечение выполнения государственного (муниципального) задания за счет средств республиканского бюджета</t>
  </si>
  <si>
    <t>1210</t>
  </si>
  <si>
    <t>131</t>
  </si>
  <si>
    <t>субсидии на финансовое обеспечение выполнения государственного (муниципального) задания за счет средств республиканского бюджета (высокотехнологичная медицинская помощь, не включенная в систему ОМС)</t>
  </si>
  <si>
    <t>1210.1</t>
  </si>
  <si>
    <t>субсидии на финансовое обеспечение выполнения государственного задания за счет средств бюджета Территориального фонда обязательного медицинского страхования</t>
  </si>
  <si>
    <t>1220</t>
  </si>
  <si>
    <t>132</t>
  </si>
  <si>
    <t>от приносящей доход деятельности</t>
  </si>
  <si>
    <t>1230</t>
  </si>
  <si>
    <t>доходы медицинских учреждений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</si>
  <si>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1240</t>
  </si>
  <si>
    <t>прочие поступления</t>
  </si>
  <si>
    <t>1250</t>
  </si>
  <si>
    <t>133</t>
  </si>
  <si>
    <t>доходы от штрафов, пеней, иных сумм принудительного изъятия, всего</t>
  </si>
  <si>
    <t>1300</t>
  </si>
  <si>
    <t>140</t>
  </si>
  <si>
    <t>в том числе:
доходы от штрафов, пеней, иных сумм принудительного изъятия</t>
  </si>
  <si>
    <t>1310</t>
  </si>
  <si>
    <t>безвозмездные денежные поступления, всего</t>
  </si>
  <si>
    <t>1400</t>
  </si>
  <si>
    <t>150</t>
  </si>
  <si>
    <t>в том числе: 
целевые субсидии</t>
  </si>
  <si>
    <t>1410</t>
  </si>
  <si>
    <t>субсидии на осуществление капитальных вложений</t>
  </si>
  <si>
    <t>1420</t>
  </si>
  <si>
    <t>пожертвования</t>
  </si>
  <si>
    <t>1430</t>
  </si>
  <si>
    <t>средства нормированного страхового запаса, предоставляемые медицинскому учреждению</t>
  </si>
  <si>
    <t>1440</t>
  </si>
  <si>
    <t>прочие доходы, всего</t>
  </si>
  <si>
    <t>1500</t>
  </si>
  <si>
    <t>180</t>
  </si>
  <si>
    <t>доходы от операций с активами, всего</t>
  </si>
  <si>
    <t>1900</t>
  </si>
  <si>
    <t>в том числе:
доходы от операций с нефинансовыми активами, всего</t>
  </si>
  <si>
    <t>1910</t>
  </si>
  <si>
    <t>400</t>
  </si>
  <si>
    <t>в том числе:																																																      доходы от выбытия основных средств</t>
  </si>
  <si>
    <t>1911</t>
  </si>
  <si>
    <t>410</t>
  </si>
  <si>
    <t>доходы от выбытия нематериальных активов</t>
  </si>
  <si>
    <t>1912</t>
  </si>
  <si>
    <t>420</t>
  </si>
  <si>
    <t>доходы от выбытия непроизведенных активов</t>
  </si>
  <si>
    <t>1913</t>
  </si>
  <si>
    <t>430</t>
  </si>
  <si>
    <t>доходы от выбытия материальных запасов</t>
  </si>
  <si>
    <t>1914</t>
  </si>
  <si>
    <t>440</t>
  </si>
  <si>
    <t>поступления от операций с финансовыми активами, всего</t>
  </si>
  <si>
    <t>1920</t>
  </si>
  <si>
    <t>600</t>
  </si>
  <si>
    <t>в том числе:																																																    поступление средств от реализации векселей, облигаций и иных ценных бумаг (кроме акций)</t>
  </si>
  <si>
    <t>1921</t>
  </si>
  <si>
    <t>620</t>
  </si>
  <si>
    <t>поступления от продажи акций и иных форм участия в капитале, находящихся в федеральной собственности</t>
  </si>
  <si>
    <t>1922</t>
  </si>
  <si>
    <t>630</t>
  </si>
  <si>
    <t>возврат денежных средств с иных финансовых активов, в том числе со счетов управляющих компаний</t>
  </si>
  <si>
    <t>1923</t>
  </si>
  <si>
    <t>650</t>
  </si>
  <si>
    <t>прочие поступления, всего</t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</si>
  <si>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</si>
  <si>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</si>
  <si>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</si>
  <si>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</si>
  <si>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</si>
  <si>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</si>
  <si>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x</t>
  </si>
  <si>
    <t>в том числе: 
на выплаты персоналу, всего</t>
  </si>
  <si>
    <t>2100</t>
  </si>
  <si>
    <t>в том числе:
оплата труда</t>
  </si>
  <si>
    <t>2110</t>
  </si>
  <si>
    <t>111</t>
  </si>
  <si>
    <t>в том числе:
заработная плата</t>
  </si>
  <si>
    <t>2111</t>
  </si>
  <si>
    <t>211</t>
  </si>
  <si>
    <t>социальные пособия и компенсации персоналу в денежной форме</t>
  </si>
  <si>
    <t>2112</t>
  </si>
  <si>
    <t>266</t>
  </si>
  <si>
    <t>прочие выплаты персоналу, в том числе компенсационного характера</t>
  </si>
  <si>
    <t>2120</t>
  </si>
  <si>
    <t>112</t>
  </si>
  <si>
    <t>прочие несоциальные выплаты персоналу в денежной форме</t>
  </si>
  <si>
    <t>2121</t>
  </si>
  <si>
    <t>212</t>
  </si>
  <si>
    <t>прочие несоциальные выплаты персоналу в натуральной форме</t>
  </si>
  <si>
    <t>2122</t>
  </si>
  <si>
    <t>214</t>
  </si>
  <si>
    <t>прочие работы, услуги</t>
  </si>
  <si>
    <t>2123</t>
  </si>
  <si>
    <t>226</t>
  </si>
  <si>
    <t>2124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</si>
  <si>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</si>
  <si>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</si>
  <si>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</si>
  <si>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</si>
  <si>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</si>
  <si>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</si>
  <si>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</si>
  <si>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</si>
  <si>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</si>
  <si>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Пособия по социальной помощи, выплачиваемые работодателями, нанимателями бывшим работникам в натуральной форме</t>
  </si>
  <si>
    <t>2142</t>
  </si>
  <si>
    <t>265</t>
  </si>
  <si>
    <t>на иные выплаты работникам (4 дня по уходу за ребенком-инвалидом)</t>
  </si>
  <si>
    <t>2143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</si>
  <si>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</si>
  <si>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</si>
  <si>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</si>
  <si>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</si>
  <si>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</si>
  <si>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</si>
  <si>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</si>
  <si>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</si>
  <si>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</si>
  <si>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</si>
  <si>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</si>
  <si>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</si>
  <si>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</si>
  <si>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</si>
  <si>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</si>
  <si>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</si>
  <si>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</si>
  <si>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</si>
  <si>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 
пособия, компенсации и иные социальные выплаты гражданам, кроме публичных нормативных обязательств</t>
  </si>
  <si>
    <t>2211</t>
  </si>
  <si>
    <t>321</t>
  </si>
  <si>
    <t>264</t>
  </si>
  <si>
    <t>2212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</si>
  <si>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</si>
  <si>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</si>
  <si>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</si>
  <si>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</si>
  <si>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</si>
  <si>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</si>
  <si>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</si>
  <si>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</si>
  <si>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</si>
  <si>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</si>
  <si>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</si>
  <si>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</si>
  <si>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</si>
  <si>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</si>
  <si>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</si>
  <si>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</si>
  <si>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</si>
  <si>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</si>
  <si>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</si>
  <si>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</si>
  <si>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</si>
  <si>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</si>
  <si>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в том числе:																																																налоги, пошлины и сборы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</si>
  <si>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</si>
  <si>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</si>
  <si>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</si>
  <si>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</si>
  <si>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</si>
  <si>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</si>
  <si>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физ.лицам</t>
  </si>
  <si>
    <t>296</t>
  </si>
  <si>
    <t>иные выплаты текущего характера организациям</t>
  </si>
  <si>
    <t>297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</si>
  <si>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</si>
  <si>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</si>
  <si>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</si>
  <si>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</si>
  <si>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</si>
  <si>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</si>
  <si>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</si>
  <si>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</si>
  <si>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</si>
  <si>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</si>
  <si>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</si>
  <si>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</si>
  <si>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</si>
  <si>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</si>
  <si>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</si>
  <si>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</si>
  <si>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</si>
  <si>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</si>
  <si>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</si>
  <si>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</si>
  <si>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</si>
  <si>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</si>
  <si>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</si>
  <si>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</si>
  <si>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</si>
  <si>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в том числе:																																																исполнение судебных актов и иных соглашений по возмещению причиненного вреда</t>
  </si>
  <si>
    <t>Другие экономические санкции</t>
  </si>
  <si>
    <t>Иные выплаты текущего характера физическим лицам</t>
  </si>
  <si>
    <t>298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</si>
  <si>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</si>
  <si>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</si>
  <si>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</si>
  <si>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</si>
  <si>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</si>
  <si>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</si>
  <si>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</si>
  <si>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</si>
  <si>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работы, услуги по содержанию имущества</t>
  </si>
  <si>
    <t>2632</t>
  </si>
  <si>
    <t>225</t>
  </si>
  <si>
    <t>2633</t>
  </si>
  <si>
    <t>услуги, работы для целей капитальных вложений</t>
  </si>
  <si>
    <t>2634</t>
  </si>
  <si>
    <t>228</t>
  </si>
  <si>
    <t>прочую закупку товаров, работ и услуг</t>
  </si>
  <si>
    <t>2640</t>
  </si>
  <si>
    <t>244</t>
  </si>
  <si>
    <t>в том числе:																																																
услуги связи</t>
  </si>
  <si>
    <t>26401</t>
  </si>
  <si>
    <t>221</t>
  </si>
  <si>
    <t>транспортные услуги</t>
  </si>
  <si>
    <t>26402</t>
  </si>
  <si>
    <t>222</t>
  </si>
  <si>
    <t>коммунальные услуги</t>
  </si>
  <si>
    <t>26403</t>
  </si>
  <si>
    <t>223</t>
  </si>
  <si>
    <t>аренда имущества</t>
  </si>
  <si>
    <t>26404</t>
  </si>
  <si>
    <t>224</t>
  </si>
  <si>
    <t>26405</t>
  </si>
  <si>
    <t>26406</t>
  </si>
  <si>
    <t>страхование</t>
  </si>
  <si>
    <t>26407</t>
  </si>
  <si>
    <t>227</t>
  </si>
  <si>
    <t>социальные компенсации персоналу в натуральной форме</t>
  </si>
  <si>
    <t>26408</t>
  </si>
  <si>
    <t>267</t>
  </si>
  <si>
    <t>увеличение стоимости основных средств</t>
  </si>
  <si>
    <t>26409</t>
  </si>
  <si>
    <t>310</t>
  </si>
  <si>
    <t>увеличение стоимости материальных запасов</t>
  </si>
  <si>
    <t>26410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</si>
  <si>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</si>
  <si>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</si>
  <si>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</si>
  <si>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</si>
  <si>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</si>
  <si>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</si>
  <si>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</si>
  <si>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</si>
  <si>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</si>
  <si>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</si>
  <si>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</si>
  <si>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</si>
  <si>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</si>
  <si>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</si>
  <si>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</si>
  <si>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</si>
  <si>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</si>
  <si>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</si>
  <si>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</si>
  <si>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</si>
  <si>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</si>
  <si>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</si>
  <si>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</si>
  <si>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</si>
  <si>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</si>
  <si>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</si>
  <si>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</si>
  <si>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</si>
  <si>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</si>
  <si>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</si>
  <si>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</si>
  <si>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</si>
  <si>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 п/п</t>
  </si>
  <si>
    <t>Год начала закупки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</si>
  <si>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</si>
  <si>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</si>
  <si>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</si>
  <si>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</si>
  <si>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</si>
  <si>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</si>
  <si>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</si>
  <si>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</si>
  <si>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</si>
  <si>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</si>
  <si>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</si>
  <si>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</si>
  <si>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</si>
  <si>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</si>
  <si>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</si>
  <si>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</si>
  <si>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</si>
  <si>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</si>
  <si>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</si>
  <si>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</si>
  <si>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</si>
  <si>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</si>
  <si>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</si>
  <si>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</si>
  <si>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</si>
  <si>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</si>
  <si>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</si>
  <si>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</si>
  <si>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</si>
  <si>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</si>
  <si>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</si>
  <si>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</si>
  <si>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</si>
  <si>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</si>
  <si>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</si>
  <si>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</si>
  <si>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</si>
  <si>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</si>
  <si>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</si>
  <si>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</si>
  <si>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</si>
  <si>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</si>
  <si>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</si>
  <si>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</si>
  <si>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</si>
  <si>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</si>
  <si>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</si>
  <si>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</si>
  <si>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</si>
  <si>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</si>
  <si>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</si>
  <si>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</si>
  <si>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</si>
  <si>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</si>
  <si>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</si>
  <si>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</si>
  <si>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</si>
  <si>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</si>
  <si>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</si>
  <si>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</si>
  <si>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</si>
  <si>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</si>
  <si>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</si>
  <si>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</si>
  <si>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</si>
  <si>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</si>
  <si>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</si>
  <si>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</si>
  <si>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</si>
  <si>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</si>
  <si>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</si>
  <si>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</si>
  <si>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</si>
  <si>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</si>
  <si>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</si>
  <si>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</si>
  <si>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</si>
  <si>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</si>
  <si>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</si>
  <si>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</si>
  <si>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</si>
  <si>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</si>
  <si>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</si>
  <si>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М.П.</t>
  </si>
  <si>
    <t>ФИО: Маркин Олег Валентинович</t>
  </si>
  <si>
    <t>Должность: Министр</t>
  </si>
  <si>
    <t>Действует c 08.04.2025 07:54:47 по: 02.07.2026 07:54:47</t>
  </si>
  <si>
    <t>Серийный номер: 319105D4DF35B5E234F3CD33FB973D2F6D7863C5</t>
  </si>
  <si>
    <t>Сведения по целевым субсидиям</t>
  </si>
  <si>
    <t>Наименование целевой субсидии</t>
  </si>
  <si>
    <t>Код субсидии</t>
  </si>
  <si>
    <t>КВР</t>
  </si>
  <si>
    <t>КОСГУ</t>
  </si>
  <si>
    <t>Планируемые суммы</t>
  </si>
  <si>
    <t>Поступления</t>
  </si>
  <si>
    <t>Выплаты</t>
  </si>
  <si>
    <t>Код видов расходов</t>
  </si>
  <si>
    <t>Источник финансового обеспечения</t>
  </si>
  <si>
    <t>субсидии на выполнение государственного (муниципального) задания</t>
  </si>
  <si>
    <t>Период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</si>
  <si>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</si>
  <si>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</si>
  <si>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</si>
  <si>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</si>
  <si>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Ежемесячная надбавка к должностному окладу, %</t>
  </si>
  <si>
    <t>Районный коэффициент</t>
  </si>
  <si>
    <t>Фонд оплаты труда в год, руб (гр. 3 х гр.4 х (1+гр.8/100) х гр. 9х12)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</si>
  <si>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</si>
  <si>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</si>
  <si>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</si>
  <si>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</si>
  <si>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</si>
  <si>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</si>
  <si>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</si>
  <si>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</si>
  <si>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</si>
  <si>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</si>
  <si>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</si>
  <si>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</si>
  <si>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</si>
  <si>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Врачи</t>
  </si>
  <si>
    <t>Итого:</t>
  </si>
  <si>
    <t>средства по обязательному медицинскому страхованию</t>
  </si>
  <si>
    <t>СМП</t>
  </si>
  <si>
    <t>Прочие</t>
  </si>
  <si>
    <t>приносящая доход деятельность</t>
  </si>
  <si>
    <t>1.2. Расчеты (обоснования) выплат персоналу при направлении в служебные командировки (212;226)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</si>
  <si>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</si>
  <si>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</si>
  <si>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</si>
  <si>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</si>
  <si>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</si>
  <si>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[Проезд к месту командировки и обратно]</t>
  </si>
  <si>
    <t>[Выплата суточных при служебных командировках работникам]</t>
  </si>
  <si>
    <t>1.3. Расчеты (обоснования) социальных выплат персоналу (214)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</si>
  <si>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</si>
  <si>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</si>
  <si>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</si>
  <si>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[Прочие несоциальные выплаты персоналу в натуральной форме (КВР 112)], [Компенсация за молоко]</t>
  </si>
  <si>
    <t>1.3. Расчеты (обоснования) социальных выплат персоналу (266)</t>
  </si>
  <si>
    <t>[Пособие за первые три дня временной нетрудоспособности (КОСГУ 266)], [Прочие работы, услуги]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</si>
  <si>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 (213)</t>
  </si>
  <si>
    <t>Наименование государственного внебюджетного фонда</t>
  </si>
  <si>
    <t>Размер базы для начислениястраховых взносов, руб</t>
  </si>
  <si>
    <t>Cумма взноса, руб</t>
  </si>
  <si>
    <t>[Взносы по Единому страховому тарифу],</t>
  </si>
  <si>
    <t>2. Расчеты (обоснования) расходов на социальные и иные выплаты населению (213)</t>
  </si>
  <si>
    <t>Размер одной выплаты, руб</t>
  </si>
  <si>
    <t>Количество выплат в год</t>
  </si>
  <si>
    <t>Общая сумма выплат, руб (гр.3 х гр.4)</t>
  </si>
  <si>
    <t>3. Расчеты (обоснования) расходов на оплату налога на имущество, налога на землю и прочих налогов и сборов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</si>
  <si>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</si>
  <si>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</si>
  <si>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</si>
  <si>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[Транспортный налог], [Иные налоги]</t>
  </si>
  <si>
    <t>3. Расчеты (обоснования) расходов на оплату налога на имущество, налога на землю и прочих налогов и сборов (291;292;293;295)</t>
  </si>
  <si>
    <t>[Прочие налоги и сборы], [Налоги, пошлины, сборы]</t>
  </si>
  <si>
    <t>[Прочие налоги и сборы], [Штрафы за нарушение законодательства о налогах и сборах, законодательства о страховых взносах]</t>
  </si>
  <si>
    <t>[Прочие налоги и сборы], [Штрафы за нарушение законодательства о закупках и нарушение условий контрактов (договоров)]</t>
  </si>
  <si>
    <t>[Прочие налоги и сборы], [Другие экономические санкции]</t>
  </si>
  <si>
    <t>4. Расчеты (обоснования) расходов на безвозмездные перечисления организациям (291;292;293;295)</t>
  </si>
  <si>
    <t>5. Расчеты (обоснования) прочих расходов (кроме расходов на закупку товаров, работ, услуг) (291;292;293;295)</t>
  </si>
  <si>
    <t>6. Расчеты (обоснования) расходов на закупки товаров, работ, услуг (225)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</si>
  <si>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</si>
  <si>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</si>
  <si>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</si>
  <si>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</si>
  <si>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Работы, услуги по содержанию имущества</t>
  </si>
  <si>
    <t>Итого по карточке:</t>
  </si>
  <si>
    <t>Всего:</t>
  </si>
  <si>
    <t>6. Расчеты (обоснования) расходов на закупки товаров, работ, услуг (226)</t>
  </si>
  <si>
    <t>Прочие работы, услуги</t>
  </si>
  <si>
    <t>6. Расчеты (обоснования) расходов на закупки товаров, работ, услуг (310)</t>
  </si>
  <si>
    <t>Увеличение стоимости основных средств</t>
  </si>
  <si>
    <t>6. Расчеты (обоснования) расходов на закупки товаров, работ, услуг (341)</t>
  </si>
  <si>
    <t>Увеличение стоимости лекарственных препаратов и материалов, применяемых в медицинских целях</t>
  </si>
  <si>
    <t>6. Расчеты (обоснования) расходов на закупки товаров, работ, услуг (344)</t>
  </si>
  <si>
    <t>Увеличение стоимости строительных материалов</t>
  </si>
  <si>
    <t>6. Расчеты (обоснования) расходов на закупки товаров, работ, услуг (345)</t>
  </si>
  <si>
    <t>Увеличение стоимости мягкого инвентаря</t>
  </si>
  <si>
    <t>6. Расчеты (обоснования) расходов на закупки товаров, работ, услуг (346)</t>
  </si>
  <si>
    <t>11</t>
  </si>
  <si>
    <t>Увеличение стоимости прочих материальных запасов</t>
  </si>
  <si>
    <t>6. Расчеты (обоснования) расходов на закупки товаров, работ, услуг (221)</t>
  </si>
  <si>
    <t>12</t>
  </si>
  <si>
    <t>Услуги связи</t>
  </si>
  <si>
    <t>6. Расчеты (обоснования) расходов на закупки товаров, работ, услуг (223)</t>
  </si>
  <si>
    <t>13</t>
  </si>
  <si>
    <t>Коммунальные услуги</t>
  </si>
  <si>
    <t>14</t>
  </si>
  <si>
    <t>15</t>
  </si>
  <si>
    <t>6. Расчеты (обоснования) расходов на закупки товаров, работ, услуг (227)</t>
  </si>
  <si>
    <t>16</t>
  </si>
  <si>
    <t>Страхование</t>
  </si>
  <si>
    <t>17</t>
  </si>
  <si>
    <t>18</t>
  </si>
  <si>
    <t>6. Расчеты (обоснования) расходов на закупки товаров, работ, услуг (343)</t>
  </si>
  <si>
    <t>19</t>
  </si>
  <si>
    <t>Увеличение стоимости горюче-смазочных материалов</t>
  </si>
  <si>
    <t>20</t>
  </si>
  <si>
    <t>увеличение стоимости мягкого инвентаря</t>
  </si>
  <si>
    <t>21</t>
  </si>
  <si>
    <t>23</t>
  </si>
  <si>
    <t>Закупку энергетических ресурсов</t>
  </si>
  <si>
    <t>22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</si>
  <si>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</si>
  <si>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</si>
  <si>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</si>
  <si>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2026 год (на текущий финансовый год)</t>
  </si>
  <si>
    <t>на 2027 год (на первый год планового периода)</t>
  </si>
  <si>
    <t>на 2028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</si>
  <si>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</si>
  <si>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</si>
  <si>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</si>
  <si>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</si>
  <si>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</si>
  <si>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</si>
  <si>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</si>
  <si>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От приносящей доход деятельности</t>
  </si>
  <si>
    <t>2.2. Расчет доходов от оказания услуг (выполнения работ) в рамках установленного государственного задания</t>
  </si>
  <si>
    <t>Субсидия на выполнение ГЗ за счет средств республиканского бюджета</t>
  </si>
  <si>
    <t>Субсидия на выполнение ГЗ за счет средств ОМС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</si>
  <si>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</si>
  <si>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</si>
  <si>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</si>
  <si>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</si>
  <si>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</si>
  <si>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</si>
  <si>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</si>
  <si>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</si>
  <si>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</si>
  <si>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</si>
  <si>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</si>
  <si>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</si>
  <si>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</si>
  <si>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</si>
  <si>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</si>
  <si>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</si>
  <si>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Лист согласования к ПФХД от 12.01.2026</t>
  </si>
  <si>
    <t>Согласование инициировано:__________</t>
  </si>
  <si>
    <t>№</t>
  </si>
  <si>
    <t>ФИО</t>
  </si>
  <si>
    <t>Статус</t>
  </si>
  <si>
    <t>Замечания/Комментарии</t>
  </si>
  <si>
    <t>Смакаева Светлана Рафиковна (Учреждение)</t>
  </si>
  <si>
    <t>Подписан, 18.03.2026 14:03</t>
  </si>
  <si>
    <t>Маркин Олег Валентинович (Учредитель)</t>
  </si>
  <si>
    <t>Утвержден, 18.03.2026 14:02</t>
  </si>
  <si>
    <t>Проверен, 18.03.2026 14:02</t>
  </si>
  <si>
    <t>На проверке, 18.03.2026 14:02</t>
  </si>
  <si>
    <t>Согласование, 18.03.2026 13:11</t>
  </si>
  <si>
    <t>Подписан, 13.03.2026 14:21</t>
  </si>
  <si>
    <t>Завершен, 13.03.2026 14:21</t>
  </si>
  <si>
    <t>Подписан, 13.03.2026 13:18</t>
  </si>
  <si>
    <t>Утвержден, 12.03.2026 15:41</t>
  </si>
  <si>
    <t>Проверен, 12.03.2026 15:41</t>
  </si>
  <si>
    <t>На проверке, 12.03.2026 15:41</t>
  </si>
  <si>
    <t>Согласование, 18.02.2026 08:31</t>
  </si>
  <si>
    <t>Экономист по финансовой работе</t>
  </si>
  <si>
    <t>Гаврилкина Ольга Александровна</t>
  </si>
  <si>
    <t xml:space="preserve">Министр здравоохранения Республики Мордовия      
</t>
  </si>
  <si>
    <t xml:space="preserve">О.В. Маркин </t>
  </si>
</sst>
</file>

<file path=xl/styles.xml><?xml version="1.0" encoding="utf-8"?>
<styleSheet xmlns="http://schemas.openxmlformats.org/spreadsheetml/2006/main">
  <fonts count="22">
    <font>
      <sz val="8"/>
      <color rgb="FF000000"/>
      <name val="Verdana"/>
    </font>
    <font>
      <b/>
      <sz val="10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1D1D1D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5" fillId="7" borderId="5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left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9" fillId="21" borderId="19" applyBorder="0">
      <alignment horizontal="right" vertical="center" wrapText="1"/>
    </xf>
    <xf numFmtId="0" fontId="20" fillId="22" borderId="20" applyBorder="0">
      <alignment horizontal="left" vertical="center" wrapText="1"/>
    </xf>
  </cellStyleXfs>
  <cellXfs count="32">
    <xf numFmtId="0" fontId="0" fillId="2" borderId="0" xfId="0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4" fontId="4" fillId="6" borderId="4" xfId="0" applyNumberFormat="1" applyFont="1" applyFill="1" applyBorder="1" applyAlignment="1">
      <alignment horizontal="right" vertical="center" wrapText="1" indent="1"/>
    </xf>
    <xf numFmtId="4" fontId="6" fillId="8" borderId="6" xfId="0" applyNumberFormat="1" applyFont="1" applyFill="1" applyBorder="1" applyAlignment="1">
      <alignment horizontal="right" vertical="center" wrapText="1" indent="1"/>
    </xf>
    <xf numFmtId="0" fontId="10" fillId="12" borderId="10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 applyProtection="1">
      <alignment horizontal="center" vertical="center" wrapText="1"/>
      <protection locked="0"/>
    </xf>
    <xf numFmtId="4" fontId="18" fillId="20" borderId="18" xfId="0" applyNumberFormat="1" applyFont="1" applyFill="1" applyBorder="1" applyAlignment="1">
      <alignment horizontal="right" vertical="center" wrapText="1" indent="1"/>
    </xf>
    <xf numFmtId="0" fontId="0" fillId="19" borderId="17" xfId="0" applyFill="1" applyBorder="1" applyAlignment="1" applyProtection="1">
      <alignment horizontal="center" vertical="center" wrapText="1"/>
      <protection locked="0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 applyProtection="1">
      <alignment horizontal="center" vertical="center" wrapText="1"/>
      <protection locked="0"/>
    </xf>
    <xf numFmtId="0" fontId="15" fillId="17" borderId="15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19" borderId="20" xfId="0" applyFill="1" applyBorder="1" applyAlignment="1" applyProtection="1">
      <alignment horizontal="center" vertical="center" wrapText="1"/>
      <protection locked="0"/>
    </xf>
    <xf numFmtId="0" fontId="17" fillId="19" borderId="20" xfId="0" applyFont="1" applyFill="1" applyBorder="1" applyAlignment="1" applyProtection="1">
      <alignment horizontal="center" vertical="center" wrapText="1"/>
      <protection locked="0"/>
    </xf>
    <xf numFmtId="0" fontId="0" fillId="19" borderId="17" xfId="0" applyFill="1" applyBorder="1" applyAlignment="1" applyProtection="1">
      <alignment horizontal="center" vertical="center" wrapText="1"/>
      <protection locked="0"/>
    </xf>
    <xf numFmtId="0" fontId="13" fillId="15" borderId="13" xfId="0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16" fillId="18" borderId="16" xfId="0" applyFont="1" applyFill="1" applyBorder="1" applyAlignment="1">
      <alignment horizontal="center" vertical="center" wrapText="1"/>
    </xf>
  </cellXfs>
  <cellStyles count="11">
    <cellStyle name="bold_border_center_str" xfId="2"/>
    <cellStyle name="border_bold_center_str" xfId="7"/>
    <cellStyle name="bot_border_left_str" xfId="10"/>
    <cellStyle name="bottom_center_str" xfId="8"/>
    <cellStyle name="center_str" xfId="4"/>
    <cellStyle name="left_str" xfId="6"/>
    <cellStyle name="righr_str" xfId="5"/>
    <cellStyle name="right_str" xfId="9"/>
    <cellStyle name="table_head" xfId="3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tabSelected="1"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20.100000000000001" customHeight="1"/>
    <row r="2" spans="1:13" ht="30" customHeight="1">
      <c r="J2" s="21" t="s">
        <v>0</v>
      </c>
      <c r="K2" s="21"/>
      <c r="L2" s="21"/>
      <c r="M2" s="21"/>
    </row>
    <row r="3" spans="1:13" ht="30" customHeight="1">
      <c r="J3" s="19" t="s">
        <v>1</v>
      </c>
      <c r="K3" s="19"/>
      <c r="L3" s="19"/>
      <c r="M3" s="19"/>
    </row>
    <row r="4" spans="1:13" ht="20.100000000000001" customHeight="1">
      <c r="J4" s="20" t="s">
        <v>2</v>
      </c>
      <c r="K4" s="20"/>
      <c r="L4" s="20"/>
      <c r="M4" s="20"/>
    </row>
    <row r="5" spans="1:13" ht="39.950000000000003" customHeight="1">
      <c r="J5" s="19" t="s">
        <v>3</v>
      </c>
      <c r="K5" s="19"/>
      <c r="L5" s="19"/>
      <c r="M5" s="19"/>
    </row>
    <row r="6" spans="1:13" ht="20.100000000000001" customHeight="1">
      <c r="J6" s="20" t="s">
        <v>4</v>
      </c>
      <c r="K6" s="20"/>
      <c r="L6" s="20"/>
      <c r="M6" s="20"/>
    </row>
    <row r="7" spans="1:13" ht="30" customHeight="1">
      <c r="J7" s="10"/>
      <c r="K7" s="19" t="s">
        <v>5</v>
      </c>
      <c r="L7" s="19"/>
      <c r="M7" s="19"/>
    </row>
    <row r="8" spans="1:13" ht="20.100000000000001" customHeight="1">
      <c r="J8" s="9" t="s">
        <v>6</v>
      </c>
      <c r="K8" s="20" t="s">
        <v>7</v>
      </c>
      <c r="L8" s="20"/>
      <c r="M8" s="20"/>
    </row>
    <row r="9" spans="1:13" ht="30" customHeight="1">
      <c r="J9" s="18" t="s">
        <v>8</v>
      </c>
      <c r="K9" s="18"/>
      <c r="L9" s="18"/>
      <c r="M9" s="18"/>
    </row>
    <row r="10" spans="1:13" ht="20.100000000000001" customHeight="1"/>
    <row r="11" spans="1:13" ht="30" customHeight="1">
      <c r="A11" s="17" t="s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ht="30" customHeight="1">
      <c r="A12" s="17" t="s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30" customHeight="1">
      <c r="G13" s="17" t="s">
        <v>11</v>
      </c>
      <c r="H13" s="17"/>
      <c r="I13" s="17"/>
      <c r="M13" s="1" t="s">
        <v>12</v>
      </c>
    </row>
    <row r="14" spans="1:13" ht="30" customHeight="1">
      <c r="G14" s="18" t="s">
        <v>13</v>
      </c>
      <c r="H14" s="18"/>
      <c r="I14" s="18"/>
      <c r="L14" s="7" t="s">
        <v>14</v>
      </c>
      <c r="M14" s="1" t="s">
        <v>15</v>
      </c>
    </row>
    <row r="15" spans="1:13" ht="30" customHeight="1">
      <c r="L15" s="7" t="s">
        <v>16</v>
      </c>
      <c r="M15" s="1" t="s">
        <v>17</v>
      </c>
    </row>
    <row r="16" spans="1:13" ht="30" customHeight="1">
      <c r="A16" s="15" t="s">
        <v>18</v>
      </c>
      <c r="B16" s="15"/>
      <c r="C16" s="15"/>
      <c r="D16" s="15" t="s">
        <v>19</v>
      </c>
      <c r="E16" s="15"/>
      <c r="F16" s="15"/>
      <c r="G16" s="15"/>
      <c r="H16" s="15"/>
      <c r="I16" s="15"/>
      <c r="J16" s="15"/>
      <c r="K16" s="15"/>
      <c r="L16" s="7" t="s">
        <v>20</v>
      </c>
      <c r="M16" s="1" t="s">
        <v>21</v>
      </c>
    </row>
    <row r="17" spans="1:13" ht="30" customHeight="1">
      <c r="L17" s="7" t="s">
        <v>16</v>
      </c>
      <c r="M17" s="1" t="s">
        <v>22</v>
      </c>
    </row>
    <row r="18" spans="1:13" ht="30" customHeight="1">
      <c r="L18" s="7" t="s">
        <v>23</v>
      </c>
      <c r="M18" s="1" t="s">
        <v>24</v>
      </c>
    </row>
    <row r="19" spans="1:13" ht="30" customHeight="1">
      <c r="A19" s="15" t="s">
        <v>25</v>
      </c>
      <c r="B19" s="15"/>
      <c r="C19" s="15"/>
      <c r="D19" s="15" t="s">
        <v>3</v>
      </c>
      <c r="E19" s="15"/>
      <c r="F19" s="15"/>
      <c r="G19" s="15"/>
      <c r="H19" s="15"/>
      <c r="I19" s="15"/>
      <c r="J19" s="15"/>
      <c r="K19" s="15"/>
      <c r="L19" s="7" t="s">
        <v>26</v>
      </c>
      <c r="M19" s="1" t="s">
        <v>27</v>
      </c>
    </row>
    <row r="20" spans="1:13" ht="30" customHeight="1">
      <c r="A20" s="15" t="s">
        <v>28</v>
      </c>
      <c r="B20" s="15"/>
      <c r="C20" s="15"/>
      <c r="D20" s="15" t="s">
        <v>29</v>
      </c>
      <c r="E20" s="15"/>
      <c r="F20" s="15"/>
      <c r="G20" s="15"/>
      <c r="H20" s="15"/>
      <c r="I20" s="15"/>
      <c r="J20" s="15"/>
      <c r="K20" s="15"/>
      <c r="L20" s="7" t="s">
        <v>30</v>
      </c>
      <c r="M20" s="1" t="s">
        <v>31</v>
      </c>
    </row>
    <row r="21" spans="1:13" ht="20.100000000000001" customHeight="1"/>
    <row r="22" spans="1:13" ht="20.100000000000001" customHeight="1">
      <c r="J22" s="16" t="s">
        <v>32</v>
      </c>
      <c r="K22" s="16"/>
      <c r="L22" s="16"/>
      <c r="M22" s="16"/>
    </row>
    <row r="23" spans="1:13" ht="20.100000000000001" customHeight="1">
      <c r="J23" s="13" t="s">
        <v>33</v>
      </c>
      <c r="K23" s="13"/>
      <c r="L23" s="13"/>
      <c r="M23" s="13"/>
    </row>
    <row r="24" spans="1:13" ht="20.100000000000001" customHeight="1">
      <c r="J24" s="13" t="s">
        <v>34</v>
      </c>
      <c r="K24" s="13"/>
      <c r="L24" s="13"/>
      <c r="M24" s="13"/>
    </row>
    <row r="25" spans="1:13" ht="20.100000000000001" customHeight="1">
      <c r="J25" s="13" t="s">
        <v>35</v>
      </c>
      <c r="K25" s="13"/>
      <c r="L25" s="13"/>
      <c r="M25" s="13"/>
    </row>
    <row r="26" spans="1:13" ht="20.100000000000001" customHeight="1">
      <c r="J26" s="13" t="s">
        <v>36</v>
      </c>
      <c r="K26" s="13"/>
      <c r="L26" s="13"/>
      <c r="M26" s="13"/>
    </row>
    <row r="27" spans="1:13" ht="20.100000000000001" customHeight="1">
      <c r="J27" s="14" t="s">
        <v>37</v>
      </c>
      <c r="K27" s="14"/>
      <c r="L27" s="14"/>
      <c r="M27" s="14"/>
    </row>
  </sheetData>
  <sheetProtection password="BC93" sheet="1" objects="1" scenarios="1"/>
  <mergeCells count="24">
    <mergeCell ref="J2:M2"/>
    <mergeCell ref="J3:M3"/>
    <mergeCell ref="J4:M4"/>
    <mergeCell ref="J5:M5"/>
    <mergeCell ref="J6:M6"/>
    <mergeCell ref="K7:M7"/>
    <mergeCell ref="K8:M8"/>
    <mergeCell ref="J9:M9"/>
    <mergeCell ref="A11:M11"/>
    <mergeCell ref="A12:M12"/>
    <mergeCell ref="G13:I13"/>
    <mergeCell ref="G14:I14"/>
    <mergeCell ref="A16:C16"/>
    <mergeCell ref="D16:K16"/>
    <mergeCell ref="A19:C19"/>
    <mergeCell ref="D19:K19"/>
    <mergeCell ref="J25:M25"/>
    <mergeCell ref="J26:M26"/>
    <mergeCell ref="J27:M27"/>
    <mergeCell ref="A20:C20"/>
    <mergeCell ref="D20:K20"/>
    <mergeCell ref="J22:M22"/>
    <mergeCell ref="J23:M23"/>
    <mergeCell ref="J24:M24"/>
  </mergeCells>
  <phoneticPr fontId="0" type="noConversion"/>
  <pageMargins left="0.4" right="0.4" top="0.4" bottom="0.4" header="0.1" footer="0.1"/>
  <pageSetup paperSize="9" scale="75" fitToHeight="0" orientation="landscape" r:id="rId1"/>
  <headerFooter>
    <oddHeader>&amp;R&amp;R&amp;"Verdana,полужирный" &amp;12 &amp;K00-00926918._32.487781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9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20.100000000000001" customHeight="1"/>
    <row r="2" spans="1:7" ht="24.95" customHeight="1">
      <c r="A2" s="21" t="s">
        <v>38</v>
      </c>
      <c r="B2" s="21"/>
      <c r="C2" s="21"/>
      <c r="D2" s="21"/>
      <c r="E2" s="21"/>
      <c r="F2" s="21"/>
      <c r="G2" s="21"/>
    </row>
    <row r="3" spans="1:7" ht="20.100000000000001" customHeight="1"/>
    <row r="4" spans="1:7" ht="39.950000000000003" customHeight="1">
      <c r="A4" s="22" t="s">
        <v>39</v>
      </c>
      <c r="B4" s="22" t="s">
        <v>40</v>
      </c>
      <c r="C4" s="22" t="s">
        <v>41</v>
      </c>
      <c r="D4" s="22" t="s">
        <v>42</v>
      </c>
      <c r="E4" s="22" t="s">
        <v>43</v>
      </c>
      <c r="F4" s="22"/>
      <c r="G4" s="22"/>
    </row>
    <row r="5" spans="1:7" ht="39.950000000000003" customHeight="1">
      <c r="A5" s="22"/>
      <c r="B5" s="22"/>
      <c r="C5" s="22"/>
      <c r="D5" s="22"/>
      <c r="E5" s="1" t="s">
        <v>44</v>
      </c>
      <c r="F5" s="1" t="s">
        <v>45</v>
      </c>
      <c r="G5" s="1" t="s">
        <v>46</v>
      </c>
    </row>
    <row r="6" spans="1:7" ht="20.100000000000001" customHeight="1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</row>
    <row r="7" spans="1:7" ht="24.95" customHeight="1">
      <c r="A7" s="2" t="s">
        <v>47</v>
      </c>
      <c r="B7" s="1" t="s">
        <v>48</v>
      </c>
      <c r="C7" s="1" t="s">
        <v>49</v>
      </c>
      <c r="D7" s="1" t="s">
        <v>49</v>
      </c>
      <c r="E7" s="3">
        <v>2091115.26</v>
      </c>
      <c r="F7" s="3">
        <v>0</v>
      </c>
      <c r="G7" s="3">
        <v>0</v>
      </c>
    </row>
    <row r="8" spans="1:7" ht="24.95" customHeight="1">
      <c r="A8" s="2" t="s">
        <v>50</v>
      </c>
      <c r="B8" s="1" t="s">
        <v>51</v>
      </c>
      <c r="C8" s="1" t="s">
        <v>49</v>
      </c>
      <c r="D8" s="1" t="s">
        <v>49</v>
      </c>
      <c r="E8" s="3">
        <v>0</v>
      </c>
      <c r="F8" s="3">
        <v>0</v>
      </c>
      <c r="G8" s="3">
        <v>0</v>
      </c>
    </row>
    <row r="9" spans="1:7" ht="24.95" customHeight="1">
      <c r="A9" s="2" t="s">
        <v>52</v>
      </c>
      <c r="B9" s="1" t="s">
        <v>53</v>
      </c>
      <c r="C9" s="1"/>
      <c r="D9" s="1"/>
      <c r="E9" s="3">
        <v>64275611.700000003</v>
      </c>
      <c r="F9" s="3">
        <v>66991716.170000002</v>
      </c>
      <c r="G9" s="3">
        <v>69714471.219999999</v>
      </c>
    </row>
    <row r="10" spans="1:7" ht="38.1" customHeight="1">
      <c r="A10" s="2" t="s">
        <v>54</v>
      </c>
      <c r="B10" s="1" t="s">
        <v>55</v>
      </c>
      <c r="C10" s="1" t="s">
        <v>56</v>
      </c>
      <c r="D10" s="1"/>
      <c r="E10" s="3" t="s">
        <v>57</v>
      </c>
      <c r="F10" s="3" t="s">
        <v>57</v>
      </c>
      <c r="G10" s="3" t="s">
        <v>57</v>
      </c>
    </row>
    <row r="11" spans="1:7" ht="24.95" customHeight="1">
      <c r="A11" s="2" t="s">
        <v>58</v>
      </c>
      <c r="B11" s="1" t="s">
        <v>59</v>
      </c>
      <c r="C11" s="1"/>
      <c r="D11" s="1"/>
      <c r="E11" s="3" t="s">
        <v>57</v>
      </c>
      <c r="F11" s="3" t="s">
        <v>57</v>
      </c>
      <c r="G11" s="3" t="s">
        <v>57</v>
      </c>
    </row>
    <row r="12" spans="1:7" ht="50.1" customHeight="1">
      <c r="A12" s="2" t="s">
        <v>60</v>
      </c>
      <c r="B12" s="1" t="s">
        <v>61</v>
      </c>
      <c r="C12" s="1" t="s">
        <v>62</v>
      </c>
      <c r="D12" s="1"/>
      <c r="E12" s="3">
        <v>64275611.700000003</v>
      </c>
      <c r="F12" s="3">
        <v>66991716.170000002</v>
      </c>
      <c r="G12" s="3">
        <v>69714471.219999999</v>
      </c>
    </row>
    <row r="13" spans="1:7" ht="87.95" customHeight="1">
      <c r="A13" s="2" t="s">
        <v>63</v>
      </c>
      <c r="B13" s="1" t="s">
        <v>64</v>
      </c>
      <c r="C13" s="1" t="s">
        <v>62</v>
      </c>
      <c r="D13" s="1" t="s">
        <v>65</v>
      </c>
      <c r="E13" s="3">
        <v>1396500</v>
      </c>
      <c r="F13" s="3">
        <v>1612000</v>
      </c>
      <c r="G13" s="3">
        <v>1771400</v>
      </c>
    </row>
    <row r="14" spans="1:7" ht="99.95" customHeight="1">
      <c r="A14" s="2" t="s">
        <v>66</v>
      </c>
      <c r="B14" s="1" t="s">
        <v>67</v>
      </c>
      <c r="C14" s="1" t="s">
        <v>62</v>
      </c>
      <c r="D14" s="1" t="s">
        <v>65</v>
      </c>
      <c r="E14" s="3" t="s">
        <v>57</v>
      </c>
      <c r="F14" s="3" t="s">
        <v>57</v>
      </c>
      <c r="G14" s="3" t="s">
        <v>57</v>
      </c>
    </row>
    <row r="15" spans="1:7" ht="75" customHeight="1">
      <c r="A15" s="2" t="s">
        <v>68</v>
      </c>
      <c r="B15" s="1" t="s">
        <v>69</v>
      </c>
      <c r="C15" s="1" t="s">
        <v>62</v>
      </c>
      <c r="D15" s="1" t="s">
        <v>70</v>
      </c>
      <c r="E15" s="3">
        <v>61619111.700000003</v>
      </c>
      <c r="F15" s="3">
        <v>64083876.170000002</v>
      </c>
      <c r="G15" s="3">
        <v>66647231.219999999</v>
      </c>
    </row>
    <row r="16" spans="1:7" ht="24.95" customHeight="1">
      <c r="A16" s="2" t="s">
        <v>71</v>
      </c>
      <c r="B16" s="1" t="s">
        <v>72</v>
      </c>
      <c r="C16" s="1" t="s">
        <v>62</v>
      </c>
      <c r="D16" s="1" t="s">
        <v>65</v>
      </c>
      <c r="E16" s="3">
        <v>1260000</v>
      </c>
      <c r="F16" s="3">
        <v>1295840</v>
      </c>
      <c r="G16" s="3">
        <v>1295840</v>
      </c>
    </row>
    <row r="17" spans="1:7" ht="75" customHeight="1">
      <c r="A17" s="2" t="s">
        <v>73</v>
      </c>
      <c r="B17" s="1" t="s">
        <v>74</v>
      </c>
      <c r="C17" s="1" t="s">
        <v>62</v>
      </c>
      <c r="D17" s="1" t="s">
        <v>70</v>
      </c>
      <c r="E17" s="3" t="s">
        <v>57</v>
      </c>
      <c r="F17" s="3" t="s">
        <v>57</v>
      </c>
      <c r="G17" s="3" t="s">
        <v>57</v>
      </c>
    </row>
    <row r="18" spans="1:7" ht="24.95" customHeight="1">
      <c r="A18" s="2" t="s">
        <v>75</v>
      </c>
      <c r="B18" s="1" t="s">
        <v>76</v>
      </c>
      <c r="C18" s="1" t="s">
        <v>62</v>
      </c>
      <c r="D18" s="1" t="s">
        <v>77</v>
      </c>
      <c r="E18" s="3" t="s">
        <v>57</v>
      </c>
      <c r="F18" s="3" t="s">
        <v>57</v>
      </c>
      <c r="G18" s="3" t="s">
        <v>57</v>
      </c>
    </row>
    <row r="19" spans="1:7" ht="50.1" customHeight="1">
      <c r="A19" s="2" t="s">
        <v>78</v>
      </c>
      <c r="B19" s="1" t="s">
        <v>79</v>
      </c>
      <c r="C19" s="1" t="s">
        <v>80</v>
      </c>
      <c r="D19" s="1"/>
      <c r="E19" s="3" t="s">
        <v>57</v>
      </c>
      <c r="F19" s="3" t="s">
        <v>57</v>
      </c>
      <c r="G19" s="3" t="s">
        <v>57</v>
      </c>
    </row>
    <row r="20" spans="1:7" ht="63" customHeight="1">
      <c r="A20" s="2" t="s">
        <v>81</v>
      </c>
      <c r="B20" s="1" t="s">
        <v>82</v>
      </c>
      <c r="C20" s="1" t="s">
        <v>80</v>
      </c>
      <c r="D20" s="1"/>
      <c r="E20" s="3" t="s">
        <v>57</v>
      </c>
      <c r="F20" s="3" t="s">
        <v>57</v>
      </c>
      <c r="G20" s="3" t="s">
        <v>57</v>
      </c>
    </row>
    <row r="21" spans="1:7" ht="24.95" customHeight="1">
      <c r="A21" s="2" t="s">
        <v>83</v>
      </c>
      <c r="B21" s="1" t="s">
        <v>84</v>
      </c>
      <c r="C21" s="1" t="s">
        <v>85</v>
      </c>
      <c r="D21" s="1"/>
      <c r="E21" s="3" t="s">
        <v>57</v>
      </c>
      <c r="F21" s="3" t="s">
        <v>57</v>
      </c>
      <c r="G21" s="3" t="s">
        <v>57</v>
      </c>
    </row>
    <row r="22" spans="1:7" ht="38.1" customHeight="1">
      <c r="A22" s="2" t="s">
        <v>86</v>
      </c>
      <c r="B22" s="1" t="s">
        <v>87</v>
      </c>
      <c r="C22" s="1" t="s">
        <v>85</v>
      </c>
      <c r="D22" s="1"/>
      <c r="E22" s="3" t="s">
        <v>57</v>
      </c>
      <c r="F22" s="3" t="s">
        <v>57</v>
      </c>
      <c r="G22" s="3" t="s">
        <v>57</v>
      </c>
    </row>
    <row r="23" spans="1:7" ht="24.95" customHeight="1">
      <c r="A23" s="2" t="s">
        <v>88</v>
      </c>
      <c r="B23" s="1" t="s">
        <v>89</v>
      </c>
      <c r="C23" s="1" t="s">
        <v>85</v>
      </c>
      <c r="D23" s="1"/>
      <c r="E23" s="3" t="s">
        <v>57</v>
      </c>
      <c r="F23" s="3" t="s">
        <v>57</v>
      </c>
      <c r="G23" s="3" t="s">
        <v>57</v>
      </c>
    </row>
    <row r="24" spans="1:7" ht="24.95" customHeight="1">
      <c r="A24" s="2" t="s">
        <v>90</v>
      </c>
      <c r="B24" s="1" t="s">
        <v>91</v>
      </c>
      <c r="C24" s="1" t="s">
        <v>85</v>
      </c>
      <c r="D24" s="1"/>
      <c r="E24" s="3" t="s">
        <v>57</v>
      </c>
      <c r="F24" s="3" t="s">
        <v>57</v>
      </c>
      <c r="G24" s="3" t="s">
        <v>57</v>
      </c>
    </row>
    <row r="25" spans="1:7" ht="50.1" customHeight="1">
      <c r="A25" s="2" t="s">
        <v>92</v>
      </c>
      <c r="B25" s="1" t="s">
        <v>93</v>
      </c>
      <c r="C25" s="1" t="s">
        <v>85</v>
      </c>
      <c r="D25" s="1"/>
      <c r="E25" s="3" t="s">
        <v>57</v>
      </c>
      <c r="F25" s="3" t="s">
        <v>57</v>
      </c>
      <c r="G25" s="3" t="s">
        <v>57</v>
      </c>
    </row>
    <row r="26" spans="1:7" ht="24.95" customHeight="1">
      <c r="A26" s="2" t="s">
        <v>94</v>
      </c>
      <c r="B26" s="1" t="s">
        <v>95</v>
      </c>
      <c r="C26" s="1" t="s">
        <v>96</v>
      </c>
      <c r="D26" s="1"/>
      <c r="E26" s="3" t="s">
        <v>57</v>
      </c>
      <c r="F26" s="3" t="s">
        <v>57</v>
      </c>
      <c r="G26" s="3" t="s">
        <v>57</v>
      </c>
    </row>
    <row r="27" spans="1:7" ht="24.95" customHeight="1">
      <c r="A27" s="2" t="s">
        <v>58</v>
      </c>
      <c r="B27" s="1"/>
      <c r="C27" s="1"/>
      <c r="D27" s="1"/>
      <c r="E27" s="3" t="s">
        <v>57</v>
      </c>
      <c r="F27" s="3" t="s">
        <v>57</v>
      </c>
      <c r="G27" s="3" t="s">
        <v>57</v>
      </c>
    </row>
    <row r="28" spans="1:7" ht="24.95" customHeight="1">
      <c r="A28" s="2" t="s">
        <v>97</v>
      </c>
      <c r="B28" s="1" t="s">
        <v>98</v>
      </c>
      <c r="C28" s="1"/>
      <c r="D28" s="1"/>
      <c r="E28" s="3" t="s">
        <v>57</v>
      </c>
      <c r="F28" s="3" t="s">
        <v>57</v>
      </c>
      <c r="G28" s="3" t="s">
        <v>57</v>
      </c>
    </row>
    <row r="29" spans="1:7" ht="63" customHeight="1">
      <c r="A29" s="2" t="s">
        <v>99</v>
      </c>
      <c r="B29" s="1" t="s">
        <v>100</v>
      </c>
      <c r="C29" s="1" t="s">
        <v>101</v>
      </c>
      <c r="D29" s="1"/>
      <c r="E29" s="3" t="s">
        <v>57</v>
      </c>
      <c r="F29" s="3" t="s">
        <v>57</v>
      </c>
      <c r="G29" s="3" t="s">
        <v>57</v>
      </c>
    </row>
    <row r="30" spans="1:7" ht="50.1" customHeight="1">
      <c r="A30" s="2" t="s">
        <v>102</v>
      </c>
      <c r="B30" s="1" t="s">
        <v>103</v>
      </c>
      <c r="C30" s="1" t="s">
        <v>104</v>
      </c>
      <c r="D30" s="1"/>
      <c r="E30" s="3" t="s">
        <v>57</v>
      </c>
      <c r="F30" s="3" t="s">
        <v>57</v>
      </c>
      <c r="G30" s="3" t="s">
        <v>57</v>
      </c>
    </row>
    <row r="31" spans="1:7" ht="24.95" customHeight="1">
      <c r="A31" s="2" t="s">
        <v>105</v>
      </c>
      <c r="B31" s="1" t="s">
        <v>106</v>
      </c>
      <c r="C31" s="1" t="s">
        <v>107</v>
      </c>
      <c r="D31" s="1"/>
      <c r="E31" s="3" t="s">
        <v>57</v>
      </c>
      <c r="F31" s="3" t="s">
        <v>57</v>
      </c>
      <c r="G31" s="3" t="s">
        <v>57</v>
      </c>
    </row>
    <row r="32" spans="1:7" ht="24.95" customHeight="1">
      <c r="A32" s="2" t="s">
        <v>108</v>
      </c>
      <c r="B32" s="1" t="s">
        <v>109</v>
      </c>
      <c r="C32" s="1" t="s">
        <v>110</v>
      </c>
      <c r="D32" s="1"/>
      <c r="E32" s="3" t="s">
        <v>57</v>
      </c>
      <c r="F32" s="3" t="s">
        <v>57</v>
      </c>
      <c r="G32" s="3" t="s">
        <v>57</v>
      </c>
    </row>
    <row r="33" spans="1:7" ht="24.95" customHeight="1">
      <c r="A33" s="2" t="s">
        <v>111</v>
      </c>
      <c r="B33" s="1" t="s">
        <v>112</v>
      </c>
      <c r="C33" s="1" t="s">
        <v>113</v>
      </c>
      <c r="D33" s="1"/>
      <c r="E33" s="3" t="s">
        <v>57</v>
      </c>
      <c r="F33" s="3" t="s">
        <v>57</v>
      </c>
      <c r="G33" s="3" t="s">
        <v>57</v>
      </c>
    </row>
    <row r="34" spans="1:7" ht="24.95" customHeight="1">
      <c r="A34" s="2" t="s">
        <v>114</v>
      </c>
      <c r="B34" s="1" t="s">
        <v>115</v>
      </c>
      <c r="C34" s="1" t="s">
        <v>116</v>
      </c>
      <c r="D34" s="1"/>
      <c r="E34" s="3" t="s">
        <v>57</v>
      </c>
      <c r="F34" s="3" t="s">
        <v>57</v>
      </c>
      <c r="G34" s="3" t="s">
        <v>57</v>
      </c>
    </row>
    <row r="35" spans="1:7" ht="75" customHeight="1">
      <c r="A35" s="2" t="s">
        <v>117</v>
      </c>
      <c r="B35" s="1" t="s">
        <v>118</v>
      </c>
      <c r="C35" s="1" t="s">
        <v>119</v>
      </c>
      <c r="D35" s="1"/>
      <c r="E35" s="3" t="s">
        <v>57</v>
      </c>
      <c r="F35" s="3" t="s">
        <v>57</v>
      </c>
      <c r="G35" s="3" t="s">
        <v>57</v>
      </c>
    </row>
    <row r="36" spans="1:7" ht="50.1" customHeight="1">
      <c r="A36" s="2" t="s">
        <v>120</v>
      </c>
      <c r="B36" s="1" t="s">
        <v>121</v>
      </c>
      <c r="C36" s="1" t="s">
        <v>122</v>
      </c>
      <c r="D36" s="1"/>
      <c r="E36" s="3" t="s">
        <v>57</v>
      </c>
      <c r="F36" s="3" t="s">
        <v>57</v>
      </c>
      <c r="G36" s="3" t="s">
        <v>57</v>
      </c>
    </row>
    <row r="37" spans="1:7" ht="50.1" customHeight="1">
      <c r="A37" s="2" t="s">
        <v>123</v>
      </c>
      <c r="B37" s="1" t="s">
        <v>124</v>
      </c>
      <c r="C37" s="1" t="s">
        <v>125</v>
      </c>
      <c r="D37" s="1"/>
      <c r="E37" s="3" t="s">
        <v>57</v>
      </c>
      <c r="F37" s="3" t="s">
        <v>57</v>
      </c>
      <c r="G37" s="3" t="s">
        <v>57</v>
      </c>
    </row>
    <row r="38" spans="1:7" ht="24.95" customHeight="1">
      <c r="A38" s="2" t="s">
        <v>126</v>
      </c>
      <c r="B38" s="1" t="s">
        <v>127</v>
      </c>
      <c r="C38" s="1" t="s">
        <v>49</v>
      </c>
      <c r="D38" s="1"/>
      <c r="E38" s="3" t="s">
        <v>57</v>
      </c>
      <c r="F38" s="3" t="s">
        <v>57</v>
      </c>
      <c r="G38" s="3" t="s">
        <v>57</v>
      </c>
    </row>
    <row r="39" spans="1:7" ht="63" customHeight="1">
      <c r="A39" s="2" t="s">
        <v>128</v>
      </c>
      <c r="B39" s="1" t="s">
        <v>129</v>
      </c>
      <c r="C39" s="1" t="s">
        <v>130</v>
      </c>
      <c r="D39" s="1"/>
      <c r="E39" s="3" t="s">
        <v>57</v>
      </c>
      <c r="F39" s="3" t="s">
        <v>57</v>
      </c>
      <c r="G39" s="3" t="s">
        <v>57</v>
      </c>
    </row>
    <row r="40" spans="1:7" ht="24.95" customHeight="1">
      <c r="A40" s="2" t="s">
        <v>131</v>
      </c>
      <c r="B40" s="1" t="s">
        <v>132</v>
      </c>
      <c r="C40" s="1" t="s">
        <v>133</v>
      </c>
      <c r="D40" s="1"/>
      <c r="E40" s="3">
        <v>66366726.960000001</v>
      </c>
      <c r="F40" s="3">
        <v>66991716.170000002</v>
      </c>
      <c r="G40" s="3">
        <v>69714471.219999999</v>
      </c>
    </row>
    <row r="41" spans="1:7" ht="38.1" customHeight="1">
      <c r="A41" s="2" t="s">
        <v>134</v>
      </c>
      <c r="B41" s="1" t="s">
        <v>135</v>
      </c>
      <c r="C41" s="1" t="s">
        <v>133</v>
      </c>
      <c r="D41" s="1"/>
      <c r="E41" s="3">
        <v>50720660.07</v>
      </c>
      <c r="F41" s="3">
        <v>50913364.75</v>
      </c>
      <c r="G41" s="3">
        <v>51069864.75</v>
      </c>
    </row>
    <row r="42" spans="1:7" ht="38.1" customHeight="1">
      <c r="A42" s="2" t="s">
        <v>136</v>
      </c>
      <c r="B42" s="1" t="s">
        <v>137</v>
      </c>
      <c r="C42" s="1" t="s">
        <v>138</v>
      </c>
      <c r="D42" s="1"/>
      <c r="E42" s="3">
        <v>39713060.07</v>
      </c>
      <c r="F42" s="3">
        <v>39854764.75</v>
      </c>
      <c r="G42" s="3">
        <v>39974964.75</v>
      </c>
    </row>
    <row r="43" spans="1:7" ht="38.1" customHeight="1">
      <c r="A43" s="2" t="s">
        <v>139</v>
      </c>
      <c r="B43" s="1" t="s">
        <v>140</v>
      </c>
      <c r="C43" s="1" t="s">
        <v>138</v>
      </c>
      <c r="D43" s="1" t="s">
        <v>141</v>
      </c>
      <c r="E43" s="3">
        <v>39658060.07</v>
      </c>
      <c r="F43" s="3">
        <v>39799764.75</v>
      </c>
      <c r="G43" s="3">
        <v>39919964.75</v>
      </c>
    </row>
    <row r="44" spans="1:7" ht="24.95" customHeight="1">
      <c r="A44" s="2" t="s">
        <v>142</v>
      </c>
      <c r="B44" s="1" t="s">
        <v>143</v>
      </c>
      <c r="C44" s="1" t="s">
        <v>138</v>
      </c>
      <c r="D44" s="1" t="s">
        <v>144</v>
      </c>
      <c r="E44" s="3">
        <v>55000</v>
      </c>
      <c r="F44" s="3">
        <v>55000</v>
      </c>
      <c r="G44" s="3">
        <v>55000</v>
      </c>
    </row>
    <row r="45" spans="1:7" ht="50.1" customHeight="1">
      <c r="A45" s="2" t="s">
        <v>145</v>
      </c>
      <c r="B45" s="1" t="s">
        <v>146</v>
      </c>
      <c r="C45" s="1" t="s">
        <v>147</v>
      </c>
      <c r="D45" s="1"/>
      <c r="E45" s="3">
        <v>360000</v>
      </c>
      <c r="F45" s="3">
        <v>360000</v>
      </c>
      <c r="G45" s="3">
        <v>360000</v>
      </c>
    </row>
    <row r="46" spans="1:7" ht="24.95" customHeight="1">
      <c r="A46" s="2" t="s">
        <v>148</v>
      </c>
      <c r="B46" s="1" t="s">
        <v>149</v>
      </c>
      <c r="C46" s="1" t="s">
        <v>147</v>
      </c>
      <c r="D46" s="1" t="s">
        <v>150</v>
      </c>
      <c r="E46" s="3">
        <v>5000</v>
      </c>
      <c r="F46" s="3">
        <v>5000</v>
      </c>
      <c r="G46" s="3">
        <v>5000</v>
      </c>
    </row>
    <row r="47" spans="1:7" ht="24.95" customHeight="1">
      <c r="A47" s="2" t="s">
        <v>151</v>
      </c>
      <c r="B47" s="1" t="s">
        <v>152</v>
      </c>
      <c r="C47" s="1" t="s">
        <v>147</v>
      </c>
      <c r="D47" s="1" t="s">
        <v>153</v>
      </c>
      <c r="E47" s="3">
        <v>305000</v>
      </c>
      <c r="F47" s="3">
        <v>305000</v>
      </c>
      <c r="G47" s="3">
        <v>305000</v>
      </c>
    </row>
    <row r="48" spans="1:7" ht="24.95" customHeight="1">
      <c r="A48" s="2" t="s">
        <v>154</v>
      </c>
      <c r="B48" s="1" t="s">
        <v>155</v>
      </c>
      <c r="C48" s="1" t="s">
        <v>147</v>
      </c>
      <c r="D48" s="1" t="s">
        <v>156</v>
      </c>
      <c r="E48" s="3">
        <v>50000</v>
      </c>
      <c r="F48" s="3">
        <v>50000</v>
      </c>
      <c r="G48" s="3">
        <v>50000</v>
      </c>
    </row>
    <row r="49" spans="1:7" ht="24.95" customHeight="1">
      <c r="A49" s="2" t="s">
        <v>142</v>
      </c>
      <c r="B49" s="1" t="s">
        <v>157</v>
      </c>
      <c r="C49" s="1" t="s">
        <v>147</v>
      </c>
      <c r="D49" s="1" t="s">
        <v>144</v>
      </c>
      <c r="E49" s="3" t="s">
        <v>57</v>
      </c>
      <c r="F49" s="3" t="s">
        <v>57</v>
      </c>
      <c r="G49" s="3" t="s">
        <v>57</v>
      </c>
    </row>
    <row r="50" spans="1:7" ht="50.1" customHeight="1">
      <c r="A50" s="2" t="s">
        <v>158</v>
      </c>
      <c r="B50" s="1" t="s">
        <v>159</v>
      </c>
      <c r="C50" s="1" t="s">
        <v>160</v>
      </c>
      <c r="D50" s="1"/>
      <c r="E50" s="3" t="s">
        <v>57</v>
      </c>
      <c r="F50" s="3" t="s">
        <v>57</v>
      </c>
      <c r="G50" s="3" t="s">
        <v>57</v>
      </c>
    </row>
    <row r="51" spans="1:7" ht="75" customHeight="1">
      <c r="A51" s="2" t="s">
        <v>161</v>
      </c>
      <c r="B51" s="1" t="s">
        <v>162</v>
      </c>
      <c r="C51" s="1" t="s">
        <v>163</v>
      </c>
      <c r="D51" s="1"/>
      <c r="E51" s="3">
        <v>10647600</v>
      </c>
      <c r="F51" s="3">
        <v>10698600</v>
      </c>
      <c r="G51" s="3">
        <v>10734900</v>
      </c>
    </row>
    <row r="52" spans="1:7" ht="38.1" customHeight="1">
      <c r="A52" s="2" t="s">
        <v>164</v>
      </c>
      <c r="B52" s="1" t="s">
        <v>165</v>
      </c>
      <c r="C52" s="1" t="s">
        <v>163</v>
      </c>
      <c r="D52" s="1" t="s">
        <v>166</v>
      </c>
      <c r="E52" s="3">
        <v>10647600</v>
      </c>
      <c r="F52" s="3">
        <v>10698600</v>
      </c>
      <c r="G52" s="3">
        <v>10734900</v>
      </c>
    </row>
    <row r="53" spans="1:7" ht="50.1" customHeight="1">
      <c r="A53" s="2" t="s">
        <v>167</v>
      </c>
      <c r="B53" s="1" t="s">
        <v>168</v>
      </c>
      <c r="C53" s="1" t="s">
        <v>163</v>
      </c>
      <c r="D53" s="1" t="s">
        <v>169</v>
      </c>
      <c r="E53" s="3" t="s">
        <v>57</v>
      </c>
      <c r="F53" s="3" t="s">
        <v>57</v>
      </c>
      <c r="G53" s="3" t="s">
        <v>57</v>
      </c>
    </row>
    <row r="54" spans="1:7" ht="50.1" customHeight="1">
      <c r="A54" s="2" t="s">
        <v>170</v>
      </c>
      <c r="B54" s="1" t="s">
        <v>171</v>
      </c>
      <c r="C54" s="1" t="s">
        <v>163</v>
      </c>
      <c r="D54" s="1" t="s">
        <v>144</v>
      </c>
      <c r="E54" s="3" t="s">
        <v>57</v>
      </c>
      <c r="F54" s="3" t="s">
        <v>57</v>
      </c>
      <c r="G54" s="3" t="s">
        <v>57</v>
      </c>
    </row>
    <row r="55" spans="1:7" ht="50.1" customHeight="1">
      <c r="A55" s="2" t="s">
        <v>172</v>
      </c>
      <c r="B55" s="1" t="s">
        <v>173</v>
      </c>
      <c r="C55" s="1" t="s">
        <v>65</v>
      </c>
      <c r="D55" s="1"/>
      <c r="E55" s="3" t="s">
        <v>57</v>
      </c>
      <c r="F55" s="3" t="s">
        <v>57</v>
      </c>
      <c r="G55" s="3" t="s">
        <v>57</v>
      </c>
    </row>
    <row r="56" spans="1:7" ht="50.1" customHeight="1">
      <c r="A56" s="2" t="s">
        <v>174</v>
      </c>
      <c r="B56" s="1" t="s">
        <v>175</v>
      </c>
      <c r="C56" s="1" t="s">
        <v>77</v>
      </c>
      <c r="D56" s="1"/>
      <c r="E56" s="3" t="s">
        <v>57</v>
      </c>
      <c r="F56" s="3" t="s">
        <v>57</v>
      </c>
      <c r="G56" s="3" t="s">
        <v>57</v>
      </c>
    </row>
    <row r="57" spans="1:7" ht="50.1" customHeight="1">
      <c r="A57" s="2" t="s">
        <v>176</v>
      </c>
      <c r="B57" s="1" t="s">
        <v>177</v>
      </c>
      <c r="C57" s="1" t="s">
        <v>178</v>
      </c>
      <c r="D57" s="1"/>
      <c r="E57" s="3" t="s">
        <v>57</v>
      </c>
      <c r="F57" s="3" t="s">
        <v>57</v>
      </c>
      <c r="G57" s="3" t="s">
        <v>57</v>
      </c>
    </row>
    <row r="58" spans="1:7" ht="75" customHeight="1">
      <c r="A58" s="2" t="s">
        <v>179</v>
      </c>
      <c r="B58" s="1" t="s">
        <v>180</v>
      </c>
      <c r="C58" s="1" t="s">
        <v>181</v>
      </c>
      <c r="D58" s="1"/>
      <c r="E58" s="3" t="s">
        <v>57</v>
      </c>
      <c r="F58" s="3" t="s">
        <v>57</v>
      </c>
      <c r="G58" s="3" t="s">
        <v>57</v>
      </c>
    </row>
    <row r="59" spans="1:7" ht="38.1" customHeight="1">
      <c r="A59" s="2" t="s">
        <v>182</v>
      </c>
      <c r="B59" s="1" t="s">
        <v>183</v>
      </c>
      <c r="C59" s="1" t="s">
        <v>181</v>
      </c>
      <c r="D59" s="1"/>
      <c r="E59" s="3" t="s">
        <v>57</v>
      </c>
      <c r="F59" s="3" t="s">
        <v>57</v>
      </c>
      <c r="G59" s="3" t="s">
        <v>57</v>
      </c>
    </row>
    <row r="60" spans="1:7" ht="24.95" customHeight="1">
      <c r="A60" s="2" t="s">
        <v>184</v>
      </c>
      <c r="B60" s="1" t="s">
        <v>185</v>
      </c>
      <c r="C60" s="1" t="s">
        <v>186</v>
      </c>
      <c r="D60" s="1"/>
      <c r="E60" s="3" t="s">
        <v>57</v>
      </c>
      <c r="F60" s="3" t="s">
        <v>57</v>
      </c>
      <c r="G60" s="3" t="s">
        <v>57</v>
      </c>
    </row>
    <row r="61" spans="1:7" ht="63" customHeight="1">
      <c r="A61" s="2" t="s">
        <v>187</v>
      </c>
      <c r="B61" s="1" t="s">
        <v>188</v>
      </c>
      <c r="C61" s="1" t="s">
        <v>189</v>
      </c>
      <c r="D61" s="1"/>
      <c r="E61" s="3" t="s">
        <v>57</v>
      </c>
      <c r="F61" s="3" t="s">
        <v>57</v>
      </c>
      <c r="G61" s="3" t="s">
        <v>57</v>
      </c>
    </row>
    <row r="62" spans="1:7" ht="63" customHeight="1">
      <c r="A62" s="2" t="s">
        <v>190</v>
      </c>
      <c r="B62" s="1" t="s">
        <v>191</v>
      </c>
      <c r="C62" s="1" t="s">
        <v>192</v>
      </c>
      <c r="D62" s="1" t="s">
        <v>193</v>
      </c>
      <c r="E62" s="3" t="s">
        <v>57</v>
      </c>
      <c r="F62" s="3" t="s">
        <v>57</v>
      </c>
      <c r="G62" s="3" t="s">
        <v>57</v>
      </c>
    </row>
    <row r="63" spans="1:7" ht="24.95" customHeight="1">
      <c r="A63" s="2" t="s">
        <v>142</v>
      </c>
      <c r="B63" s="1" t="s">
        <v>194</v>
      </c>
      <c r="C63" s="1" t="s">
        <v>192</v>
      </c>
      <c r="D63" s="1" t="s">
        <v>144</v>
      </c>
      <c r="E63" s="3" t="s">
        <v>57</v>
      </c>
      <c r="F63" s="3" t="s">
        <v>57</v>
      </c>
      <c r="G63" s="3" t="s">
        <v>57</v>
      </c>
    </row>
    <row r="64" spans="1:7" ht="50.1" customHeight="1">
      <c r="A64" s="2" t="s">
        <v>195</v>
      </c>
      <c r="B64" s="1" t="s">
        <v>196</v>
      </c>
      <c r="C64" s="1" t="s">
        <v>197</v>
      </c>
      <c r="D64" s="1"/>
      <c r="E64" s="3" t="s">
        <v>57</v>
      </c>
      <c r="F64" s="3" t="s">
        <v>57</v>
      </c>
      <c r="G64" s="3" t="s">
        <v>57</v>
      </c>
    </row>
    <row r="65" spans="1:7" ht="99.95" customHeight="1">
      <c r="A65" s="2" t="s">
        <v>198</v>
      </c>
      <c r="B65" s="1" t="s">
        <v>199</v>
      </c>
      <c r="C65" s="1" t="s">
        <v>200</v>
      </c>
      <c r="D65" s="1"/>
      <c r="E65" s="3" t="s">
        <v>57</v>
      </c>
      <c r="F65" s="3" t="s">
        <v>57</v>
      </c>
      <c r="G65" s="3" t="s">
        <v>57</v>
      </c>
    </row>
    <row r="66" spans="1:7" ht="24.95" customHeight="1">
      <c r="A66" s="2" t="s">
        <v>201</v>
      </c>
      <c r="B66" s="1" t="s">
        <v>202</v>
      </c>
      <c r="C66" s="1" t="s">
        <v>203</v>
      </c>
      <c r="D66" s="1"/>
      <c r="E66" s="3" t="s">
        <v>57</v>
      </c>
      <c r="F66" s="3" t="s">
        <v>57</v>
      </c>
      <c r="G66" s="3" t="s">
        <v>57</v>
      </c>
    </row>
    <row r="67" spans="1:7" ht="24.95" customHeight="1">
      <c r="A67" s="2" t="s">
        <v>204</v>
      </c>
      <c r="B67" s="1" t="s">
        <v>205</v>
      </c>
      <c r="C67" s="1" t="s">
        <v>206</v>
      </c>
      <c r="D67" s="1"/>
      <c r="E67" s="3">
        <v>36800</v>
      </c>
      <c r="F67" s="3">
        <v>36800</v>
      </c>
      <c r="G67" s="3">
        <v>36800</v>
      </c>
    </row>
    <row r="68" spans="1:7" ht="38.1" customHeight="1">
      <c r="A68" s="2" t="s">
        <v>207</v>
      </c>
      <c r="B68" s="1" t="s">
        <v>208</v>
      </c>
      <c r="C68" s="1" t="s">
        <v>209</v>
      </c>
      <c r="D68" s="1" t="s">
        <v>210</v>
      </c>
      <c r="E68" s="3" t="s">
        <v>57</v>
      </c>
      <c r="F68" s="3" t="s">
        <v>57</v>
      </c>
      <c r="G68" s="3" t="s">
        <v>57</v>
      </c>
    </row>
    <row r="69" spans="1:7" ht="75" customHeight="1">
      <c r="A69" s="2" t="s">
        <v>211</v>
      </c>
      <c r="B69" s="1" t="s">
        <v>212</v>
      </c>
      <c r="C69" s="1" t="s">
        <v>213</v>
      </c>
      <c r="D69" s="1" t="s">
        <v>210</v>
      </c>
      <c r="E69" s="3">
        <v>3600</v>
      </c>
      <c r="F69" s="3">
        <v>3600</v>
      </c>
      <c r="G69" s="3">
        <v>3600</v>
      </c>
    </row>
    <row r="70" spans="1:7" ht="50.1" customHeight="1">
      <c r="A70" s="2" t="s">
        <v>214</v>
      </c>
      <c r="B70" s="1" t="s">
        <v>215</v>
      </c>
      <c r="C70" s="1" t="s">
        <v>216</v>
      </c>
      <c r="D70" s="1"/>
      <c r="E70" s="3">
        <v>33200</v>
      </c>
      <c r="F70" s="3">
        <v>33200</v>
      </c>
      <c r="G70" s="3">
        <v>33200</v>
      </c>
    </row>
    <row r="71" spans="1:7" ht="50.1" customHeight="1">
      <c r="A71" s="2" t="s">
        <v>217</v>
      </c>
      <c r="B71" s="1"/>
      <c r="C71" s="1" t="s">
        <v>216</v>
      </c>
      <c r="D71" s="1" t="s">
        <v>210</v>
      </c>
      <c r="E71" s="3">
        <v>600</v>
      </c>
      <c r="F71" s="3">
        <v>600</v>
      </c>
      <c r="G71" s="3">
        <v>600</v>
      </c>
    </row>
    <row r="72" spans="1:7" ht="50.1" customHeight="1">
      <c r="A72" s="2" t="s">
        <v>218</v>
      </c>
      <c r="B72" s="1"/>
      <c r="C72" s="1" t="s">
        <v>216</v>
      </c>
      <c r="D72" s="1" t="s">
        <v>219</v>
      </c>
      <c r="E72" s="3">
        <v>6000</v>
      </c>
      <c r="F72" s="3">
        <v>6000</v>
      </c>
      <c r="G72" s="3">
        <v>6000</v>
      </c>
    </row>
    <row r="73" spans="1:7" ht="50.1" customHeight="1">
      <c r="A73" s="2" t="s">
        <v>220</v>
      </c>
      <c r="B73" s="1"/>
      <c r="C73" s="1" t="s">
        <v>216</v>
      </c>
      <c r="D73" s="1" t="s">
        <v>221</v>
      </c>
      <c r="E73" s="3">
        <v>600</v>
      </c>
      <c r="F73" s="3">
        <v>600</v>
      </c>
      <c r="G73" s="3">
        <v>600</v>
      </c>
    </row>
    <row r="74" spans="1:7" ht="24.95" customHeight="1">
      <c r="A74" s="2" t="s">
        <v>222</v>
      </c>
      <c r="B74" s="1"/>
      <c r="C74" s="1" t="s">
        <v>216</v>
      </c>
      <c r="D74" s="1" t="s">
        <v>223</v>
      </c>
      <c r="E74" s="3">
        <v>26000</v>
      </c>
      <c r="F74" s="3">
        <v>26000</v>
      </c>
      <c r="G74" s="3">
        <v>26000</v>
      </c>
    </row>
    <row r="75" spans="1:7" ht="24.95" customHeight="1">
      <c r="A75" s="2" t="s">
        <v>224</v>
      </c>
      <c r="B75" s="1"/>
      <c r="C75" s="1" t="s">
        <v>216</v>
      </c>
      <c r="D75" s="1" t="s">
        <v>225</v>
      </c>
      <c r="E75" s="3" t="s">
        <v>57</v>
      </c>
      <c r="F75" s="3" t="s">
        <v>57</v>
      </c>
      <c r="G75" s="3" t="s">
        <v>57</v>
      </c>
    </row>
    <row r="76" spans="1:7" ht="24.95" customHeight="1">
      <c r="A76" s="2" t="s">
        <v>226</v>
      </c>
      <c r="B76" s="1"/>
      <c r="C76" s="1" t="s">
        <v>216</v>
      </c>
      <c r="D76" s="1" t="s">
        <v>227</v>
      </c>
      <c r="E76" s="3" t="s">
        <v>57</v>
      </c>
      <c r="F76" s="3" t="s">
        <v>57</v>
      </c>
      <c r="G76" s="3" t="s">
        <v>57</v>
      </c>
    </row>
    <row r="77" spans="1:7" ht="50.1" customHeight="1">
      <c r="A77" s="2" t="s">
        <v>228</v>
      </c>
      <c r="B77" s="1" t="s">
        <v>229</v>
      </c>
      <c r="C77" s="1" t="s">
        <v>49</v>
      </c>
      <c r="D77" s="1"/>
      <c r="E77" s="3" t="s">
        <v>57</v>
      </c>
      <c r="F77" s="3" t="s">
        <v>57</v>
      </c>
      <c r="G77" s="3" t="s">
        <v>57</v>
      </c>
    </row>
    <row r="78" spans="1:7" ht="38.1" customHeight="1">
      <c r="A78" s="2" t="s">
        <v>230</v>
      </c>
      <c r="B78" s="1" t="s">
        <v>231</v>
      </c>
      <c r="C78" s="1" t="s">
        <v>232</v>
      </c>
      <c r="D78" s="1"/>
      <c r="E78" s="3" t="s">
        <v>57</v>
      </c>
      <c r="F78" s="3" t="s">
        <v>57</v>
      </c>
      <c r="G78" s="3" t="s">
        <v>57</v>
      </c>
    </row>
    <row r="79" spans="1:7" ht="24.95" customHeight="1">
      <c r="A79" s="2" t="s">
        <v>233</v>
      </c>
      <c r="B79" s="1" t="s">
        <v>234</v>
      </c>
      <c r="C79" s="1" t="s">
        <v>235</v>
      </c>
      <c r="D79" s="1"/>
      <c r="E79" s="3" t="s">
        <v>57</v>
      </c>
      <c r="F79" s="3" t="s">
        <v>57</v>
      </c>
      <c r="G79" s="3" t="s">
        <v>57</v>
      </c>
    </row>
    <row r="80" spans="1:7" ht="50.1" customHeight="1">
      <c r="A80" s="2" t="s">
        <v>236</v>
      </c>
      <c r="B80" s="1" t="s">
        <v>237</v>
      </c>
      <c r="C80" s="1" t="s">
        <v>238</v>
      </c>
      <c r="D80" s="1"/>
      <c r="E80" s="3" t="s">
        <v>57</v>
      </c>
      <c r="F80" s="3" t="s">
        <v>57</v>
      </c>
      <c r="G80" s="3" t="s">
        <v>57</v>
      </c>
    </row>
    <row r="81" spans="1:7" ht="50.1" customHeight="1">
      <c r="A81" s="2" t="s">
        <v>239</v>
      </c>
      <c r="B81" s="1" t="s">
        <v>240</v>
      </c>
      <c r="C81" s="1" t="s">
        <v>241</v>
      </c>
      <c r="D81" s="1"/>
      <c r="E81" s="3" t="s">
        <v>57</v>
      </c>
      <c r="F81" s="3" t="s">
        <v>57</v>
      </c>
      <c r="G81" s="3" t="s">
        <v>57</v>
      </c>
    </row>
    <row r="82" spans="1:7" ht="24.95" customHeight="1">
      <c r="A82" s="2" t="s">
        <v>242</v>
      </c>
      <c r="B82" s="1" t="s">
        <v>243</v>
      </c>
      <c r="C82" s="1" t="s">
        <v>244</v>
      </c>
      <c r="D82" s="1"/>
      <c r="E82" s="3" t="s">
        <v>57</v>
      </c>
      <c r="F82" s="3" t="s">
        <v>57</v>
      </c>
      <c r="G82" s="3" t="s">
        <v>57</v>
      </c>
    </row>
    <row r="83" spans="1:7" ht="75" customHeight="1">
      <c r="A83" s="2" t="s">
        <v>245</v>
      </c>
      <c r="B83" s="1" t="s">
        <v>246</v>
      </c>
      <c r="C83" s="1" t="s">
        <v>247</v>
      </c>
      <c r="D83" s="1"/>
      <c r="E83" s="3" t="s">
        <v>57</v>
      </c>
      <c r="F83" s="3" t="s">
        <v>57</v>
      </c>
      <c r="G83" s="3" t="s">
        <v>57</v>
      </c>
    </row>
    <row r="84" spans="1:7" ht="50.1" customHeight="1">
      <c r="A84" s="2" t="s">
        <v>248</v>
      </c>
      <c r="B84" s="1" t="s">
        <v>249</v>
      </c>
      <c r="C84" s="1" t="s">
        <v>49</v>
      </c>
      <c r="D84" s="1"/>
      <c r="E84" s="3" t="s">
        <v>57</v>
      </c>
      <c r="F84" s="3" t="s">
        <v>57</v>
      </c>
      <c r="G84" s="3" t="s">
        <v>57</v>
      </c>
    </row>
    <row r="85" spans="1:7" ht="75" customHeight="1">
      <c r="A85" s="2" t="s">
        <v>250</v>
      </c>
      <c r="B85" s="1" t="s">
        <v>251</v>
      </c>
      <c r="C85" s="1" t="s">
        <v>252</v>
      </c>
      <c r="D85" s="1"/>
      <c r="E85" s="3" t="s">
        <v>57</v>
      </c>
      <c r="F85" s="3" t="s">
        <v>57</v>
      </c>
      <c r="G85" s="3" t="s">
        <v>57</v>
      </c>
    </row>
    <row r="86" spans="1:7" ht="75" customHeight="1">
      <c r="A86" s="2" t="s">
        <v>253</v>
      </c>
      <c r="B86" s="1"/>
      <c r="C86" s="1" t="s">
        <v>252</v>
      </c>
      <c r="D86" s="1" t="s">
        <v>221</v>
      </c>
      <c r="E86" s="3" t="s">
        <v>57</v>
      </c>
      <c r="F86" s="3" t="s">
        <v>57</v>
      </c>
      <c r="G86" s="3" t="s">
        <v>57</v>
      </c>
    </row>
    <row r="87" spans="1:7" ht="24.95" customHeight="1">
      <c r="A87" s="2" t="s">
        <v>254</v>
      </c>
      <c r="B87" s="1"/>
      <c r="C87" s="1" t="s">
        <v>252</v>
      </c>
      <c r="D87" s="1" t="s">
        <v>223</v>
      </c>
      <c r="E87" s="3" t="s">
        <v>57</v>
      </c>
      <c r="F87" s="3" t="s">
        <v>57</v>
      </c>
      <c r="G87" s="3" t="s">
        <v>57</v>
      </c>
    </row>
    <row r="88" spans="1:7" ht="24.95" customHeight="1">
      <c r="A88" s="2" t="s">
        <v>255</v>
      </c>
      <c r="B88" s="1"/>
      <c r="C88" s="1" t="s">
        <v>252</v>
      </c>
      <c r="D88" s="1" t="s">
        <v>225</v>
      </c>
      <c r="E88" s="3" t="s">
        <v>57</v>
      </c>
      <c r="F88" s="3" t="s">
        <v>57</v>
      </c>
      <c r="G88" s="3" t="s">
        <v>57</v>
      </c>
    </row>
    <row r="89" spans="1:7" ht="24.95" customHeight="1">
      <c r="A89" s="2" t="s">
        <v>226</v>
      </c>
      <c r="B89" s="1"/>
      <c r="C89" s="1" t="s">
        <v>252</v>
      </c>
      <c r="D89" s="1" t="s">
        <v>227</v>
      </c>
      <c r="E89" s="3" t="s">
        <v>57</v>
      </c>
      <c r="F89" s="3" t="s">
        <v>57</v>
      </c>
      <c r="G89" s="3" t="s">
        <v>57</v>
      </c>
    </row>
    <row r="90" spans="1:7" ht="24.95" customHeight="1">
      <c r="A90" s="2" t="s">
        <v>226</v>
      </c>
      <c r="B90" s="1"/>
      <c r="C90" s="1" t="s">
        <v>252</v>
      </c>
      <c r="D90" s="1" t="s">
        <v>256</v>
      </c>
      <c r="E90" s="3" t="s">
        <v>57</v>
      </c>
      <c r="F90" s="3" t="s">
        <v>57</v>
      </c>
      <c r="G90" s="3" t="s">
        <v>57</v>
      </c>
    </row>
    <row r="91" spans="1:7" ht="24.95" customHeight="1">
      <c r="A91" s="2" t="s">
        <v>257</v>
      </c>
      <c r="B91" s="1" t="s">
        <v>258</v>
      </c>
      <c r="C91" s="1" t="s">
        <v>49</v>
      </c>
      <c r="D91" s="1"/>
      <c r="E91" s="3">
        <v>15609266.890000001</v>
      </c>
      <c r="F91" s="3">
        <v>16041551.42</v>
      </c>
      <c r="G91" s="3">
        <v>18607806.469999999</v>
      </c>
    </row>
    <row r="92" spans="1:7" ht="63" customHeight="1">
      <c r="A92" s="2" t="s">
        <v>259</v>
      </c>
      <c r="B92" s="1" t="s">
        <v>260</v>
      </c>
      <c r="C92" s="1" t="s">
        <v>261</v>
      </c>
      <c r="D92" s="1"/>
      <c r="E92" s="3" t="s">
        <v>57</v>
      </c>
      <c r="F92" s="3" t="s">
        <v>57</v>
      </c>
      <c r="G92" s="3" t="s">
        <v>57</v>
      </c>
    </row>
    <row r="93" spans="1:7" ht="50.1" customHeight="1">
      <c r="A93" s="2" t="s">
        <v>262</v>
      </c>
      <c r="B93" s="1" t="s">
        <v>263</v>
      </c>
      <c r="C93" s="1" t="s">
        <v>264</v>
      </c>
      <c r="D93" s="1"/>
      <c r="E93" s="3" t="s">
        <v>57</v>
      </c>
      <c r="F93" s="3" t="s">
        <v>57</v>
      </c>
      <c r="G93" s="3" t="s">
        <v>57</v>
      </c>
    </row>
    <row r="94" spans="1:7" ht="24.95" customHeight="1">
      <c r="A94" s="2" t="s">
        <v>265</v>
      </c>
      <c r="B94" s="1" t="s">
        <v>266</v>
      </c>
      <c r="C94" s="1" t="s">
        <v>264</v>
      </c>
      <c r="D94" s="1" t="s">
        <v>267</v>
      </c>
      <c r="E94" s="3" t="s">
        <v>57</v>
      </c>
      <c r="F94" s="3" t="s">
        <v>57</v>
      </c>
      <c r="G94" s="3" t="s">
        <v>57</v>
      </c>
    </row>
    <row r="95" spans="1:7" ht="24.95" customHeight="1">
      <c r="A95" s="2" t="s">
        <v>154</v>
      </c>
      <c r="B95" s="1" t="s">
        <v>268</v>
      </c>
      <c r="C95" s="1" t="s">
        <v>264</v>
      </c>
      <c r="D95" s="1" t="s">
        <v>156</v>
      </c>
      <c r="E95" s="3" t="s">
        <v>57</v>
      </c>
      <c r="F95" s="3" t="s">
        <v>57</v>
      </c>
      <c r="G95" s="3" t="s">
        <v>57</v>
      </c>
    </row>
    <row r="96" spans="1:7" ht="24.95" customHeight="1">
      <c r="A96" s="2" t="s">
        <v>269</v>
      </c>
      <c r="B96" s="1" t="s">
        <v>270</v>
      </c>
      <c r="C96" s="1" t="s">
        <v>264</v>
      </c>
      <c r="D96" s="1" t="s">
        <v>271</v>
      </c>
      <c r="E96" s="3" t="s">
        <v>57</v>
      </c>
      <c r="F96" s="3" t="s">
        <v>57</v>
      </c>
      <c r="G96" s="3" t="s">
        <v>57</v>
      </c>
    </row>
    <row r="97" spans="1:7" ht="24.95" customHeight="1">
      <c r="A97" s="2" t="s">
        <v>272</v>
      </c>
      <c r="B97" s="1" t="s">
        <v>273</v>
      </c>
      <c r="C97" s="1" t="s">
        <v>274</v>
      </c>
      <c r="D97" s="1"/>
      <c r="E97" s="3">
        <v>14480266.890000001</v>
      </c>
      <c r="F97" s="3">
        <v>14912551.42</v>
      </c>
      <c r="G97" s="3">
        <v>17478806.469999999</v>
      </c>
    </row>
    <row r="98" spans="1:7" ht="63" customHeight="1">
      <c r="A98" s="2" t="s">
        <v>275</v>
      </c>
      <c r="B98" s="1" t="s">
        <v>276</v>
      </c>
      <c r="C98" s="1" t="s">
        <v>274</v>
      </c>
      <c r="D98" s="1" t="s">
        <v>277</v>
      </c>
      <c r="E98" s="3">
        <v>140000</v>
      </c>
      <c r="F98" s="3">
        <v>140000</v>
      </c>
      <c r="G98" s="3">
        <v>140000</v>
      </c>
    </row>
    <row r="99" spans="1:7" ht="24.95" customHeight="1">
      <c r="A99" s="2" t="s">
        <v>278</v>
      </c>
      <c r="B99" s="1" t="s">
        <v>279</v>
      </c>
      <c r="C99" s="1" t="s">
        <v>274</v>
      </c>
      <c r="D99" s="1" t="s">
        <v>280</v>
      </c>
      <c r="E99" s="3" t="s">
        <v>57</v>
      </c>
      <c r="F99" s="3" t="s">
        <v>57</v>
      </c>
      <c r="G99" s="3" t="s">
        <v>57</v>
      </c>
    </row>
    <row r="100" spans="1:7" ht="24.95" customHeight="1">
      <c r="A100" s="2" t="s">
        <v>281</v>
      </c>
      <c r="B100" s="1" t="s">
        <v>282</v>
      </c>
      <c r="C100" s="1" t="s">
        <v>274</v>
      </c>
      <c r="D100" s="1" t="s">
        <v>283</v>
      </c>
      <c r="E100" s="3">
        <v>100000</v>
      </c>
      <c r="F100" s="3">
        <v>100000</v>
      </c>
      <c r="G100" s="3">
        <v>100000</v>
      </c>
    </row>
    <row r="101" spans="1:7" ht="24.95" customHeight="1">
      <c r="A101" s="2" t="s">
        <v>284</v>
      </c>
      <c r="B101" s="1" t="s">
        <v>285</v>
      </c>
      <c r="C101" s="1" t="s">
        <v>274</v>
      </c>
      <c r="D101" s="1" t="s">
        <v>286</v>
      </c>
      <c r="E101" s="3" t="s">
        <v>57</v>
      </c>
      <c r="F101" s="3" t="s">
        <v>57</v>
      </c>
      <c r="G101" s="3" t="s">
        <v>57</v>
      </c>
    </row>
    <row r="102" spans="1:7" ht="24.95" customHeight="1">
      <c r="A102" s="2" t="s">
        <v>265</v>
      </c>
      <c r="B102" s="1" t="s">
        <v>287</v>
      </c>
      <c r="C102" s="1" t="s">
        <v>274</v>
      </c>
      <c r="D102" s="1" t="s">
        <v>267</v>
      </c>
      <c r="E102" s="3">
        <v>803000</v>
      </c>
      <c r="F102" s="3">
        <v>803000</v>
      </c>
      <c r="G102" s="3">
        <v>803000</v>
      </c>
    </row>
    <row r="103" spans="1:7" ht="24.95" customHeight="1">
      <c r="A103" s="2" t="s">
        <v>154</v>
      </c>
      <c r="B103" s="1" t="s">
        <v>288</v>
      </c>
      <c r="C103" s="1" t="s">
        <v>274</v>
      </c>
      <c r="D103" s="1" t="s">
        <v>156</v>
      </c>
      <c r="E103" s="3">
        <v>3552000</v>
      </c>
      <c r="F103" s="3">
        <v>3552000</v>
      </c>
      <c r="G103" s="3">
        <v>3552000</v>
      </c>
    </row>
    <row r="104" spans="1:7" ht="24.95" customHeight="1">
      <c r="A104" s="2" t="s">
        <v>289</v>
      </c>
      <c r="B104" s="1" t="s">
        <v>290</v>
      </c>
      <c r="C104" s="1" t="s">
        <v>274</v>
      </c>
      <c r="D104" s="1" t="s">
        <v>291</v>
      </c>
      <c r="E104" s="3">
        <v>14500</v>
      </c>
      <c r="F104" s="3">
        <v>14500</v>
      </c>
      <c r="G104" s="3">
        <v>14500</v>
      </c>
    </row>
    <row r="105" spans="1:7" ht="24.95" customHeight="1">
      <c r="A105" s="2" t="s">
        <v>292</v>
      </c>
      <c r="B105" s="1" t="s">
        <v>293</v>
      </c>
      <c r="C105" s="1" t="s">
        <v>274</v>
      </c>
      <c r="D105" s="1" t="s">
        <v>294</v>
      </c>
      <c r="E105" s="3" t="s">
        <v>57</v>
      </c>
      <c r="F105" s="3" t="s">
        <v>57</v>
      </c>
      <c r="G105" s="3" t="s">
        <v>57</v>
      </c>
    </row>
    <row r="106" spans="1:7" ht="24.95" customHeight="1">
      <c r="A106" s="2" t="s">
        <v>295</v>
      </c>
      <c r="B106" s="1" t="s">
        <v>296</v>
      </c>
      <c r="C106" s="1" t="s">
        <v>274</v>
      </c>
      <c r="D106" s="1" t="s">
        <v>297</v>
      </c>
      <c r="E106" s="3">
        <v>210000</v>
      </c>
      <c r="F106" s="3">
        <v>210000</v>
      </c>
      <c r="G106" s="3">
        <v>210000</v>
      </c>
    </row>
    <row r="107" spans="1:7" ht="24.95" customHeight="1">
      <c r="A107" s="2" t="s">
        <v>298</v>
      </c>
      <c r="B107" s="1" t="s">
        <v>299</v>
      </c>
      <c r="C107" s="1" t="s">
        <v>274</v>
      </c>
      <c r="D107" s="1" t="s">
        <v>197</v>
      </c>
      <c r="E107" s="3">
        <v>9660766.8900000006</v>
      </c>
      <c r="F107" s="3">
        <v>10093051.42</v>
      </c>
      <c r="G107" s="3">
        <v>12659306.470000001</v>
      </c>
    </row>
    <row r="108" spans="1:7" ht="75" customHeight="1">
      <c r="A108" s="2" t="s">
        <v>300</v>
      </c>
      <c r="B108" s="1" t="s">
        <v>301</v>
      </c>
      <c r="C108" s="1" t="s">
        <v>302</v>
      </c>
      <c r="D108" s="1"/>
      <c r="E108" s="3" t="s">
        <v>57</v>
      </c>
      <c r="F108" s="3" t="s">
        <v>57</v>
      </c>
      <c r="G108" s="3" t="s">
        <v>57</v>
      </c>
    </row>
    <row r="109" spans="1:7" ht="24.95" customHeight="1">
      <c r="A109" s="2" t="s">
        <v>303</v>
      </c>
      <c r="B109" s="1" t="s">
        <v>304</v>
      </c>
      <c r="C109" s="1" t="s">
        <v>305</v>
      </c>
      <c r="D109" s="1" t="s">
        <v>283</v>
      </c>
      <c r="E109" s="3">
        <v>1129000</v>
      </c>
      <c r="F109" s="3">
        <v>1129000</v>
      </c>
      <c r="G109" s="3">
        <v>1129000</v>
      </c>
    </row>
    <row r="110" spans="1:7" ht="50.1" customHeight="1">
      <c r="A110" s="2" t="s">
        <v>306</v>
      </c>
      <c r="B110" s="1" t="s">
        <v>307</v>
      </c>
      <c r="C110" s="1" t="s">
        <v>101</v>
      </c>
      <c r="D110" s="1"/>
      <c r="E110" s="3" t="s">
        <v>57</v>
      </c>
      <c r="F110" s="3" t="s">
        <v>57</v>
      </c>
      <c r="G110" s="3" t="s">
        <v>57</v>
      </c>
    </row>
    <row r="111" spans="1:7" ht="63" customHeight="1">
      <c r="A111" s="2" t="s">
        <v>308</v>
      </c>
      <c r="B111" s="1" t="s">
        <v>309</v>
      </c>
      <c r="C111" s="1" t="s">
        <v>310</v>
      </c>
      <c r="D111" s="1"/>
      <c r="E111" s="3" t="s">
        <v>57</v>
      </c>
      <c r="F111" s="3" t="s">
        <v>57</v>
      </c>
      <c r="G111" s="3" t="s">
        <v>57</v>
      </c>
    </row>
    <row r="112" spans="1:7" ht="50.1" customHeight="1">
      <c r="A112" s="2" t="s">
        <v>311</v>
      </c>
      <c r="B112" s="1" t="s">
        <v>312</v>
      </c>
      <c r="C112" s="1" t="s">
        <v>313</v>
      </c>
      <c r="D112" s="1"/>
      <c r="E112" s="3" t="s">
        <v>57</v>
      </c>
      <c r="F112" s="3" t="s">
        <v>57</v>
      </c>
      <c r="G112" s="3" t="s">
        <v>57</v>
      </c>
    </row>
    <row r="113" spans="1:7" ht="24.95" customHeight="1">
      <c r="A113" s="2" t="s">
        <v>314</v>
      </c>
      <c r="B113" s="1" t="s">
        <v>315</v>
      </c>
      <c r="C113" s="1" t="s">
        <v>316</v>
      </c>
      <c r="D113" s="1"/>
      <c r="E113" s="3" t="s">
        <v>57</v>
      </c>
      <c r="F113" s="3" t="s">
        <v>57</v>
      </c>
      <c r="G113" s="3" t="s">
        <v>57</v>
      </c>
    </row>
    <row r="114" spans="1:7" ht="24.95" customHeight="1">
      <c r="A114" s="2" t="s">
        <v>317</v>
      </c>
      <c r="B114" s="1" t="s">
        <v>318</v>
      </c>
      <c r="C114" s="1" t="s">
        <v>319</v>
      </c>
      <c r="D114" s="1"/>
      <c r="E114" s="3" t="s">
        <v>57</v>
      </c>
      <c r="F114" s="3" t="s">
        <v>57</v>
      </c>
      <c r="G114" s="3" t="s">
        <v>57</v>
      </c>
    </row>
    <row r="115" spans="1:7" ht="38.1" customHeight="1">
      <c r="A115" s="2" t="s">
        <v>320</v>
      </c>
      <c r="B115" s="1" t="s">
        <v>321</v>
      </c>
      <c r="C115" s="1"/>
      <c r="D115" s="1"/>
      <c r="E115" s="3" t="s">
        <v>57</v>
      </c>
      <c r="F115" s="3" t="s">
        <v>57</v>
      </c>
      <c r="G115" s="3" t="s">
        <v>57</v>
      </c>
    </row>
    <row r="116" spans="1:7" ht="24.95" customHeight="1">
      <c r="A116" s="2" t="s">
        <v>322</v>
      </c>
      <c r="B116" s="1" t="s">
        <v>323</v>
      </c>
      <c r="C116" s="1"/>
      <c r="D116" s="1"/>
      <c r="E116" s="3" t="s">
        <v>57</v>
      </c>
      <c r="F116" s="3" t="s">
        <v>57</v>
      </c>
      <c r="G116" s="3" t="s">
        <v>57</v>
      </c>
    </row>
    <row r="117" spans="1:7" ht="24.95" customHeight="1">
      <c r="A117" s="2" t="s">
        <v>324</v>
      </c>
      <c r="B117" s="1" t="s">
        <v>325</v>
      </c>
      <c r="C117" s="1"/>
      <c r="D117" s="1"/>
      <c r="E117" s="3" t="s">
        <v>57</v>
      </c>
      <c r="F117" s="3" t="s">
        <v>57</v>
      </c>
      <c r="G117" s="3" t="s">
        <v>57</v>
      </c>
    </row>
    <row r="118" spans="1:7" ht="24.95" customHeight="1">
      <c r="A118" s="2" t="s">
        <v>326</v>
      </c>
      <c r="B118" s="1" t="s">
        <v>327</v>
      </c>
      <c r="C118" s="1" t="s">
        <v>49</v>
      </c>
      <c r="D118" s="1"/>
      <c r="E118" s="3" t="s">
        <v>57</v>
      </c>
      <c r="F118" s="3" t="s">
        <v>57</v>
      </c>
      <c r="G118" s="3" t="s">
        <v>57</v>
      </c>
    </row>
    <row r="119" spans="1:7" ht="38.1" customHeight="1">
      <c r="A119" s="2" t="s">
        <v>328</v>
      </c>
      <c r="B119" s="1" t="s">
        <v>329</v>
      </c>
      <c r="C119" s="1" t="s">
        <v>330</v>
      </c>
      <c r="D119" s="1"/>
      <c r="E119" s="3" t="s">
        <v>57</v>
      </c>
      <c r="F119" s="3" t="s">
        <v>57</v>
      </c>
      <c r="G119" s="3" t="s">
        <v>57</v>
      </c>
    </row>
  </sheetData>
  <sheetProtection password="BC93" sheet="1" objects="1" scenarios="1"/>
  <mergeCells count="6"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scale="95" fitToHeight="0" orientation="landscape" r:id="rId1"/>
  <headerFooter>
    <oddHeader>&amp;R&amp;R&amp;"Verdana,полужирный" &amp;12 &amp;K00-00926918._32.487781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opLeftCell="A25" workbookViewId="0">
      <selection activeCell="C47" sqref="C47:E47"/>
    </sheetView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17.140625" customWidth="1"/>
  </cols>
  <sheetData>
    <row r="1" spans="1:7" ht="20.100000000000001" customHeight="1"/>
    <row r="2" spans="1:7" ht="24.95" customHeight="1">
      <c r="A2" s="21" t="s">
        <v>331</v>
      </c>
      <c r="B2" s="21"/>
      <c r="C2" s="21"/>
      <c r="D2" s="21"/>
      <c r="E2" s="21"/>
      <c r="F2" s="21"/>
      <c r="G2" s="21"/>
    </row>
    <row r="3" spans="1:7" ht="20.100000000000001" customHeight="1"/>
    <row r="4" spans="1:7" ht="24.95" customHeight="1">
      <c r="A4" s="22" t="s">
        <v>332</v>
      </c>
      <c r="B4" s="22" t="s">
        <v>39</v>
      </c>
      <c r="C4" s="22" t="s">
        <v>40</v>
      </c>
      <c r="D4" s="22" t="s">
        <v>333</v>
      </c>
      <c r="E4" s="22" t="s">
        <v>43</v>
      </c>
      <c r="F4" s="22"/>
      <c r="G4" s="22"/>
    </row>
    <row r="5" spans="1:7" ht="50.1" customHeight="1">
      <c r="A5" s="22"/>
      <c r="B5" s="22"/>
      <c r="C5" s="22"/>
      <c r="D5" s="22"/>
      <c r="E5" s="1" t="s">
        <v>334</v>
      </c>
      <c r="F5" s="1" t="s">
        <v>335</v>
      </c>
      <c r="G5" s="1" t="s">
        <v>336</v>
      </c>
    </row>
    <row r="6" spans="1:7" ht="20.100000000000001" customHeight="1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</row>
    <row r="7" spans="1:7">
      <c r="A7" s="1" t="s">
        <v>337</v>
      </c>
      <c r="B7" s="2" t="s">
        <v>338</v>
      </c>
      <c r="C7" s="1" t="s">
        <v>339</v>
      </c>
      <c r="D7" s="1"/>
      <c r="E7" s="3">
        <v>15609266.890000001</v>
      </c>
      <c r="F7" s="3">
        <v>16041551.42</v>
      </c>
      <c r="G7" s="3">
        <v>18607806.469999999</v>
      </c>
    </row>
    <row r="8" spans="1:7" ht="136.5">
      <c r="A8" s="1" t="s">
        <v>340</v>
      </c>
      <c r="B8" s="2" t="s">
        <v>341</v>
      </c>
      <c r="C8" s="1" t="s">
        <v>342</v>
      </c>
      <c r="D8" s="1"/>
      <c r="E8" s="3">
        <v>0</v>
      </c>
      <c r="F8" s="3">
        <v>0</v>
      </c>
      <c r="G8" s="3">
        <v>0</v>
      </c>
    </row>
    <row r="9" spans="1:7" ht="42">
      <c r="A9" s="1" t="s">
        <v>343</v>
      </c>
      <c r="B9" s="2" t="s">
        <v>344</v>
      </c>
      <c r="C9" s="1" t="s">
        <v>345</v>
      </c>
      <c r="D9" s="1"/>
      <c r="E9" s="3">
        <v>0</v>
      </c>
      <c r="F9" s="3">
        <v>0</v>
      </c>
      <c r="G9" s="3">
        <v>0</v>
      </c>
    </row>
    <row r="10" spans="1:7" ht="31.5">
      <c r="A10" s="1" t="s">
        <v>346</v>
      </c>
      <c r="B10" s="2" t="s">
        <v>347</v>
      </c>
      <c r="C10" s="1" t="s">
        <v>348</v>
      </c>
      <c r="D10" s="1"/>
      <c r="E10" s="3">
        <v>0</v>
      </c>
      <c r="F10" s="3">
        <v>0</v>
      </c>
      <c r="G10" s="3">
        <v>0</v>
      </c>
    </row>
    <row r="11" spans="1:7">
      <c r="A11" s="1" t="s">
        <v>349</v>
      </c>
      <c r="B11" s="2" t="s">
        <v>350</v>
      </c>
      <c r="C11" s="1" t="s">
        <v>351</v>
      </c>
      <c r="D11" s="1"/>
      <c r="E11" s="3">
        <v>0</v>
      </c>
      <c r="F11" s="3">
        <v>0</v>
      </c>
      <c r="G11" s="3">
        <v>0</v>
      </c>
    </row>
    <row r="12" spans="1:7">
      <c r="A12" s="1" t="s">
        <v>352</v>
      </c>
      <c r="B12" s="2" t="s">
        <v>353</v>
      </c>
      <c r="C12" s="1" t="s">
        <v>354</v>
      </c>
      <c r="D12" s="1"/>
      <c r="E12" s="3">
        <v>0</v>
      </c>
      <c r="F12" s="3">
        <v>0</v>
      </c>
      <c r="G12" s="3">
        <v>0</v>
      </c>
    </row>
    <row r="13" spans="1:7" ht="42">
      <c r="A13" s="1" t="s">
        <v>355</v>
      </c>
      <c r="B13" s="2" t="s">
        <v>356</v>
      </c>
      <c r="C13" s="1" t="s">
        <v>357</v>
      </c>
      <c r="D13" s="1"/>
      <c r="E13" s="3">
        <v>15609266.890000001</v>
      </c>
      <c r="F13" s="3">
        <v>16041551.42</v>
      </c>
      <c r="G13" s="3">
        <v>18607806.469999999</v>
      </c>
    </row>
    <row r="14" spans="1:7" ht="31.5">
      <c r="A14" s="1" t="s">
        <v>358</v>
      </c>
      <c r="B14" s="2" t="s">
        <v>359</v>
      </c>
      <c r="C14" s="1" t="s">
        <v>299</v>
      </c>
      <c r="D14" s="1"/>
      <c r="E14" s="3">
        <v>133498.16</v>
      </c>
      <c r="F14" s="3">
        <v>47900</v>
      </c>
      <c r="G14" s="3">
        <v>50800</v>
      </c>
    </row>
    <row r="15" spans="1:7">
      <c r="A15" s="1" t="s">
        <v>360</v>
      </c>
      <c r="B15" s="2" t="s">
        <v>350</v>
      </c>
      <c r="C15" s="1" t="s">
        <v>361</v>
      </c>
      <c r="D15" s="1"/>
      <c r="E15" s="3">
        <v>133498.16</v>
      </c>
      <c r="F15" s="3">
        <v>47900</v>
      </c>
      <c r="G15" s="3">
        <v>50800</v>
      </c>
    </row>
    <row r="16" spans="1:7">
      <c r="A16" s="1" t="s">
        <v>362</v>
      </c>
      <c r="B16" s="2" t="s">
        <v>353</v>
      </c>
      <c r="C16" s="1" t="s">
        <v>363</v>
      </c>
      <c r="D16" s="1"/>
      <c r="E16" s="3">
        <v>0</v>
      </c>
      <c r="F16" s="3">
        <v>0</v>
      </c>
      <c r="G16" s="3">
        <v>0</v>
      </c>
    </row>
    <row r="17" spans="1:7" ht="31.5">
      <c r="A17" s="1" t="s">
        <v>364</v>
      </c>
      <c r="B17" s="2" t="s">
        <v>365</v>
      </c>
      <c r="C17" s="1" t="s">
        <v>366</v>
      </c>
      <c r="D17" s="1"/>
      <c r="E17" s="3">
        <v>0</v>
      </c>
      <c r="F17" s="3">
        <v>0</v>
      </c>
      <c r="G17" s="3">
        <v>0</v>
      </c>
    </row>
    <row r="18" spans="1:7">
      <c r="A18" s="1" t="s">
        <v>367</v>
      </c>
      <c r="B18" s="2" t="s">
        <v>350</v>
      </c>
      <c r="C18" s="1" t="s">
        <v>368</v>
      </c>
      <c r="D18" s="1"/>
      <c r="E18" s="3">
        <v>0</v>
      </c>
      <c r="F18" s="3">
        <v>0</v>
      </c>
      <c r="G18" s="3">
        <v>0</v>
      </c>
    </row>
    <row r="19" spans="1:7">
      <c r="A19" s="1" t="s">
        <v>369</v>
      </c>
      <c r="B19" s="2" t="s">
        <v>353</v>
      </c>
      <c r="C19" s="1" t="s">
        <v>370</v>
      </c>
      <c r="D19" s="1"/>
      <c r="E19" s="3">
        <v>0</v>
      </c>
      <c r="F19" s="3">
        <v>0</v>
      </c>
      <c r="G19" s="3">
        <v>0</v>
      </c>
    </row>
    <row r="20" spans="1:7" ht="21">
      <c r="A20" s="1" t="s">
        <v>371</v>
      </c>
      <c r="B20" s="2" t="s">
        <v>372</v>
      </c>
      <c r="C20" s="1" t="s">
        <v>373</v>
      </c>
      <c r="D20" s="1"/>
      <c r="E20" s="3">
        <v>0</v>
      </c>
      <c r="F20" s="3">
        <v>0</v>
      </c>
      <c r="G20" s="3">
        <v>0</v>
      </c>
    </row>
    <row r="21" spans="1:7">
      <c r="A21" s="1" t="s">
        <v>374</v>
      </c>
      <c r="B21" s="2" t="s">
        <v>375</v>
      </c>
      <c r="C21" s="1" t="s">
        <v>376</v>
      </c>
      <c r="D21" s="1"/>
      <c r="E21" s="3">
        <v>14805611.699999999</v>
      </c>
      <c r="F21" s="3">
        <v>15318811.42</v>
      </c>
      <c r="G21" s="3">
        <v>17882166.469999999</v>
      </c>
    </row>
    <row r="22" spans="1:7">
      <c r="A22" s="1" t="s">
        <v>377</v>
      </c>
      <c r="B22" s="2" t="s">
        <v>350</v>
      </c>
      <c r="C22" s="1" t="s">
        <v>378</v>
      </c>
      <c r="D22" s="1"/>
      <c r="E22" s="3">
        <v>14805611.699999999</v>
      </c>
      <c r="F22" s="3">
        <v>15318811.42</v>
      </c>
      <c r="G22" s="3">
        <v>17882166.469999999</v>
      </c>
    </row>
    <row r="23" spans="1:7">
      <c r="A23" s="1" t="s">
        <v>379</v>
      </c>
      <c r="B23" s="2" t="s">
        <v>353</v>
      </c>
      <c r="C23" s="1" t="s">
        <v>380</v>
      </c>
      <c r="D23" s="1"/>
      <c r="E23" s="3">
        <v>0</v>
      </c>
      <c r="F23" s="3">
        <v>0</v>
      </c>
      <c r="G23" s="3">
        <v>0</v>
      </c>
    </row>
    <row r="24" spans="1:7">
      <c r="A24" s="1" t="s">
        <v>381</v>
      </c>
      <c r="B24" s="2" t="s">
        <v>382</v>
      </c>
      <c r="C24" s="1" t="s">
        <v>383</v>
      </c>
      <c r="D24" s="1"/>
      <c r="E24" s="3">
        <v>670157.03</v>
      </c>
      <c r="F24" s="3">
        <v>674840</v>
      </c>
      <c r="G24" s="3">
        <v>674840</v>
      </c>
    </row>
    <row r="25" spans="1:7">
      <c r="A25" s="1" t="s">
        <v>384</v>
      </c>
      <c r="B25" s="2" t="s">
        <v>350</v>
      </c>
      <c r="C25" s="1" t="s">
        <v>385</v>
      </c>
      <c r="D25" s="1"/>
      <c r="E25" s="3">
        <v>0</v>
      </c>
      <c r="F25" s="3">
        <v>0</v>
      </c>
      <c r="G25" s="3">
        <v>0</v>
      </c>
    </row>
    <row r="26" spans="1:7">
      <c r="A26" s="1" t="s">
        <v>386</v>
      </c>
      <c r="B26" s="2" t="s">
        <v>353</v>
      </c>
      <c r="C26" s="1" t="s">
        <v>387</v>
      </c>
      <c r="D26" s="1"/>
      <c r="E26" s="3">
        <v>670157.03</v>
      </c>
      <c r="F26" s="3">
        <v>674840</v>
      </c>
      <c r="G26" s="3">
        <v>674840</v>
      </c>
    </row>
    <row r="27" spans="1:7" ht="42">
      <c r="A27" s="1" t="s">
        <v>388</v>
      </c>
      <c r="B27" s="2" t="s">
        <v>389</v>
      </c>
      <c r="C27" s="1" t="s">
        <v>390</v>
      </c>
      <c r="D27" s="1"/>
      <c r="E27" s="3">
        <v>14939109.859999999</v>
      </c>
      <c r="F27" s="3">
        <v>15366711.42</v>
      </c>
      <c r="G27" s="3">
        <v>17932966.469999999</v>
      </c>
    </row>
    <row r="28" spans="1:7">
      <c r="A28" s="1" t="s">
        <v>391</v>
      </c>
      <c r="B28" s="2" t="s">
        <v>392</v>
      </c>
      <c r="C28" s="1" t="s">
        <v>393</v>
      </c>
      <c r="D28" s="1" t="s">
        <v>394</v>
      </c>
      <c r="E28" s="3">
        <v>14939109.859999999</v>
      </c>
      <c r="F28" s="3">
        <v>13366711.42</v>
      </c>
      <c r="G28" s="3">
        <v>6633300</v>
      </c>
    </row>
    <row r="29" spans="1:7">
      <c r="A29" s="1" t="s">
        <v>395</v>
      </c>
      <c r="B29" s="2" t="s">
        <v>392</v>
      </c>
      <c r="C29" s="1" t="s">
        <v>396</v>
      </c>
      <c r="D29" s="1" t="s">
        <v>397</v>
      </c>
      <c r="E29" s="3">
        <v>0</v>
      </c>
      <c r="F29" s="3">
        <v>2000000</v>
      </c>
      <c r="G29" s="3">
        <v>0</v>
      </c>
    </row>
    <row r="30" spans="1:7">
      <c r="A30" s="1" t="s">
        <v>398</v>
      </c>
      <c r="B30" s="2" t="s">
        <v>392</v>
      </c>
      <c r="C30" s="1" t="s">
        <v>399</v>
      </c>
      <c r="D30" s="1" t="s">
        <v>400</v>
      </c>
      <c r="E30" s="3">
        <v>0</v>
      </c>
      <c r="F30" s="3">
        <v>0</v>
      </c>
      <c r="G30" s="3">
        <v>11299666.470000001</v>
      </c>
    </row>
    <row r="31" spans="1:7" ht="42">
      <c r="A31" s="1" t="s">
        <v>401</v>
      </c>
      <c r="B31" s="2" t="s">
        <v>402</v>
      </c>
      <c r="C31" s="1" t="s">
        <v>403</v>
      </c>
      <c r="D31" s="1"/>
      <c r="E31" s="3">
        <v>670157.03</v>
      </c>
      <c r="F31" s="3">
        <v>674840</v>
      </c>
      <c r="G31" s="3">
        <v>674840</v>
      </c>
    </row>
    <row r="32" spans="1:7">
      <c r="A32" s="1" t="s">
        <v>404</v>
      </c>
      <c r="B32" s="2" t="s">
        <v>392</v>
      </c>
      <c r="C32" s="1" t="s">
        <v>405</v>
      </c>
      <c r="D32" s="1" t="s">
        <v>394</v>
      </c>
      <c r="E32" s="3">
        <v>670157.03</v>
      </c>
      <c r="F32" s="3">
        <v>554840</v>
      </c>
      <c r="G32" s="3">
        <v>554840</v>
      </c>
    </row>
    <row r="33" spans="1:7">
      <c r="A33" s="1" t="s">
        <v>406</v>
      </c>
      <c r="B33" s="2" t="s">
        <v>392</v>
      </c>
      <c r="C33" s="1" t="s">
        <v>407</v>
      </c>
      <c r="D33" s="1" t="s">
        <v>397</v>
      </c>
      <c r="E33" s="3">
        <v>0</v>
      </c>
      <c r="F33" s="3">
        <v>120000</v>
      </c>
      <c r="G33" s="3">
        <v>0</v>
      </c>
    </row>
    <row r="34" spans="1:7">
      <c r="A34" s="1" t="s">
        <v>408</v>
      </c>
      <c r="B34" s="2" t="s">
        <v>392</v>
      </c>
      <c r="C34" s="1" t="s">
        <v>409</v>
      </c>
      <c r="D34" s="1" t="s">
        <v>400</v>
      </c>
      <c r="E34" s="3">
        <v>0</v>
      </c>
      <c r="F34" s="3">
        <v>0</v>
      </c>
      <c r="G34" s="3">
        <v>120000</v>
      </c>
    </row>
    <row r="35" spans="1:7" ht="20.100000000000001" customHeight="1"/>
    <row r="36" spans="1:7" ht="20.100000000000001" customHeight="1">
      <c r="A36" s="26" t="s">
        <v>410</v>
      </c>
      <c r="B36" s="26"/>
      <c r="C36" s="19" t="s">
        <v>1</v>
      </c>
      <c r="D36" s="19"/>
      <c r="E36" s="10"/>
      <c r="F36" s="19" t="s">
        <v>5</v>
      </c>
      <c r="G36" s="19"/>
    </row>
    <row r="37" spans="1:7" ht="20.100000000000001" customHeight="1">
      <c r="C37" s="18" t="s">
        <v>411</v>
      </c>
      <c r="D37" s="18"/>
      <c r="E37" s="6" t="s">
        <v>6</v>
      </c>
      <c r="F37" s="18" t="s">
        <v>7</v>
      </c>
      <c r="G37" s="18"/>
    </row>
    <row r="38" spans="1:7" ht="20.100000000000001" customHeight="1"/>
    <row r="39" spans="1:7" ht="20.100000000000001" customHeight="1">
      <c r="A39" s="26" t="s">
        <v>412</v>
      </c>
      <c r="B39" s="26"/>
      <c r="C39" s="25" t="s">
        <v>592</v>
      </c>
      <c r="D39" s="19"/>
      <c r="E39" s="12" t="s">
        <v>593</v>
      </c>
      <c r="F39" s="19">
        <v>88342246309</v>
      </c>
      <c r="G39" s="19"/>
    </row>
    <row r="40" spans="1:7" ht="20.100000000000001" customHeight="1">
      <c r="C40" s="18" t="s">
        <v>411</v>
      </c>
      <c r="D40" s="18"/>
      <c r="E40" s="6" t="s">
        <v>413</v>
      </c>
      <c r="F40" s="18" t="s">
        <v>414</v>
      </c>
      <c r="G40" s="18"/>
    </row>
    <row r="41" spans="1:7" ht="20.100000000000001" customHeight="1">
      <c r="A41" s="18" t="s">
        <v>8</v>
      </c>
      <c r="B41" s="18"/>
    </row>
    <row r="42" spans="1:7" ht="20.100000000000001" customHeight="1"/>
    <row r="43" spans="1:7" ht="20.100000000000001" customHeight="1">
      <c r="A43" s="15" t="s">
        <v>415</v>
      </c>
      <c r="B43" s="15"/>
      <c r="C43" s="15"/>
      <c r="D43" s="15"/>
      <c r="E43" s="15"/>
    </row>
    <row r="44" spans="1:7" ht="20.100000000000001" customHeight="1">
      <c r="A44" s="23" t="s">
        <v>594</v>
      </c>
      <c r="B44" s="24"/>
      <c r="C44" s="24"/>
      <c r="D44" s="24"/>
      <c r="E44" s="24"/>
    </row>
    <row r="45" spans="1:7" ht="20.100000000000001" customHeight="1">
      <c r="A45" s="18" t="s">
        <v>416</v>
      </c>
      <c r="B45" s="18"/>
      <c r="C45" s="18"/>
      <c r="D45" s="18"/>
      <c r="E45" s="18"/>
    </row>
    <row r="46" spans="1:7" ht="20.100000000000001" customHeight="1"/>
    <row r="47" spans="1:7" ht="20.100000000000001" customHeight="1">
      <c r="A47" s="19"/>
      <c r="B47" s="19"/>
      <c r="C47" s="25" t="s">
        <v>595</v>
      </c>
      <c r="D47" s="19"/>
      <c r="E47" s="19"/>
    </row>
    <row r="48" spans="1:7" ht="20.100000000000001" customHeight="1">
      <c r="A48" s="18" t="s">
        <v>6</v>
      </c>
      <c r="B48" s="18"/>
      <c r="C48" s="18" t="s">
        <v>7</v>
      </c>
      <c r="D48" s="18"/>
      <c r="E48" s="18"/>
    </row>
    <row r="49" spans="1:5" ht="20.100000000000001" customHeight="1">
      <c r="A49" s="18" t="s">
        <v>8</v>
      </c>
      <c r="B49" s="18"/>
    </row>
    <row r="50" spans="1:5" ht="20.100000000000001" customHeight="1">
      <c r="A50" s="8" t="s">
        <v>417</v>
      </c>
    </row>
    <row r="51" spans="1:5" ht="20.100000000000001" customHeight="1"/>
    <row r="52" spans="1:5" ht="20.100000000000001" customHeight="1">
      <c r="A52" s="16" t="s">
        <v>32</v>
      </c>
      <c r="B52" s="16"/>
      <c r="C52" s="16"/>
      <c r="D52" s="16"/>
      <c r="E52" s="16"/>
    </row>
    <row r="53" spans="1:5" ht="20.100000000000001" customHeight="1">
      <c r="A53" s="13" t="s">
        <v>418</v>
      </c>
      <c r="B53" s="13"/>
      <c r="C53" s="13"/>
      <c r="D53" s="13"/>
      <c r="E53" s="13"/>
    </row>
    <row r="54" spans="1:5" ht="20.100000000000001" customHeight="1">
      <c r="A54" s="13" t="s">
        <v>419</v>
      </c>
      <c r="B54" s="13"/>
      <c r="C54" s="13"/>
      <c r="D54" s="13"/>
      <c r="E54" s="13"/>
    </row>
    <row r="55" spans="1:5" ht="20.100000000000001" customHeight="1">
      <c r="A55" s="13" t="s">
        <v>420</v>
      </c>
      <c r="B55" s="13"/>
      <c r="C55" s="13"/>
      <c r="D55" s="13"/>
      <c r="E55" s="13"/>
    </row>
    <row r="56" spans="1:5" ht="20.100000000000001" customHeight="1">
      <c r="A56" s="13" t="s">
        <v>421</v>
      </c>
      <c r="B56" s="13"/>
      <c r="C56" s="13"/>
      <c r="D56" s="13"/>
      <c r="E56" s="13"/>
    </row>
    <row r="57" spans="1:5" ht="20.100000000000001" customHeight="1">
      <c r="A57" s="14" t="s">
        <v>37</v>
      </c>
      <c r="B57" s="14"/>
      <c r="C57" s="14"/>
      <c r="D57" s="14"/>
      <c r="E57" s="14"/>
    </row>
  </sheetData>
  <sheetProtection password="BC93" sheet="1" objects="1" scenarios="1"/>
  <mergeCells count="31">
    <mergeCell ref="A2:G2"/>
    <mergeCell ref="A4:A5"/>
    <mergeCell ref="B4:B5"/>
    <mergeCell ref="C4:C5"/>
    <mergeCell ref="D4:D5"/>
    <mergeCell ref="E4:G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A43:E43"/>
    <mergeCell ref="A44:E44"/>
    <mergeCell ref="A45:E45"/>
    <mergeCell ref="A47:B47"/>
    <mergeCell ref="C47:E47"/>
    <mergeCell ref="A54:E54"/>
    <mergeCell ref="A55:E55"/>
    <mergeCell ref="A56:E56"/>
    <mergeCell ref="A57:E57"/>
    <mergeCell ref="A48:B48"/>
    <mergeCell ref="C48:E48"/>
    <mergeCell ref="A49:B49"/>
    <mergeCell ref="A52:E52"/>
    <mergeCell ref="A53:E53"/>
  </mergeCells>
  <phoneticPr fontId="0" type="noConversion"/>
  <pageMargins left="0.4" right="0.4" top="0.4" bottom="0.4" header="0.1" footer="0.1"/>
  <pageSetup paperSize="9" fitToHeight="0" orientation="landscape" r:id="rId1"/>
  <headerFooter>
    <oddHeader>&amp;R&amp;R&amp;"Verdana,полужирный" &amp;12 &amp;K00-00926918._32.487781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"/>
  <sheetViews>
    <sheetView workbookViewId="0"/>
  </sheetViews>
  <sheetFormatPr defaultRowHeight="10.5"/>
  <cols>
    <col min="1" max="1" width="57.28515625" customWidth="1"/>
    <col min="2" max="4" width="15.28515625" customWidth="1"/>
    <col min="5" max="5" width="21" customWidth="1"/>
    <col min="6" max="8" width="22.85546875" customWidth="1"/>
  </cols>
  <sheetData>
    <row r="1" spans="1:6" ht="20.100000000000001" customHeight="1"/>
    <row r="2" spans="1:6" ht="24.95" customHeight="1">
      <c r="A2" s="21" t="s">
        <v>422</v>
      </c>
      <c r="B2" s="21"/>
      <c r="C2" s="21"/>
      <c r="D2" s="21"/>
      <c r="E2" s="21"/>
      <c r="F2" s="21"/>
    </row>
    <row r="3" spans="1:6" ht="20.100000000000001" customHeight="1"/>
    <row r="4" spans="1:6" ht="39.950000000000003" customHeight="1">
      <c r="A4" s="22" t="s">
        <v>423</v>
      </c>
      <c r="B4" s="22" t="s">
        <v>424</v>
      </c>
      <c r="C4" s="22" t="s">
        <v>425</v>
      </c>
      <c r="D4" s="22" t="s">
        <v>426</v>
      </c>
      <c r="E4" s="22" t="s">
        <v>427</v>
      </c>
      <c r="F4" s="22"/>
    </row>
    <row r="5" spans="1:6" ht="39.950000000000003" customHeight="1">
      <c r="A5" s="22"/>
      <c r="B5" s="22"/>
      <c r="C5" s="22"/>
      <c r="D5" s="22"/>
      <c r="E5" s="1" t="s">
        <v>428</v>
      </c>
      <c r="F5" s="1" t="s">
        <v>429</v>
      </c>
    </row>
    <row r="6" spans="1:6" ht="20.100000000000001" customHeight="1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</row>
  </sheetData>
  <sheetProtection password="BC93" sheet="1" objects="1" scenarios="1"/>
  <mergeCells count="6">
    <mergeCell ref="A2:F2"/>
    <mergeCell ref="A4:A5"/>
    <mergeCell ref="B4:B5"/>
    <mergeCell ref="C4:C5"/>
    <mergeCell ref="D4:D5"/>
    <mergeCell ref="E4:F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&amp;K00-00926918._32.487781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/>
  </sheetViews>
  <sheetFormatPr defaultRowHeight="10.5"/>
  <cols>
    <col min="1" max="1" width="11.42578125" customWidth="1"/>
    <col min="2" max="2" width="57.28515625" customWidth="1"/>
    <col min="3" max="10" width="19.140625" customWidth="1"/>
  </cols>
  <sheetData>
    <row r="1" spans="1:10" ht="24.95" customHeight="1"/>
    <row r="2" spans="1:10" ht="24.95" customHeight="1">
      <c r="A2" s="28" t="s">
        <v>430</v>
      </c>
      <c r="B2" s="28"/>
      <c r="C2" s="29" t="s">
        <v>138</v>
      </c>
      <c r="D2" s="29"/>
      <c r="E2" s="29"/>
      <c r="F2" s="29"/>
      <c r="G2" s="29"/>
      <c r="H2" s="29"/>
      <c r="I2" s="29"/>
      <c r="J2" s="29"/>
    </row>
    <row r="3" spans="1:10" ht="24.95" customHeight="1">
      <c r="A3" s="28" t="s">
        <v>431</v>
      </c>
      <c r="B3" s="28"/>
      <c r="C3" s="29" t="s">
        <v>432</v>
      </c>
      <c r="D3" s="29"/>
      <c r="E3" s="29"/>
      <c r="F3" s="29"/>
      <c r="G3" s="29"/>
      <c r="H3" s="29"/>
      <c r="I3" s="29"/>
      <c r="J3" s="29"/>
    </row>
    <row r="4" spans="1:10" ht="24.95" customHeight="1">
      <c r="A4" s="28" t="s">
        <v>433</v>
      </c>
      <c r="B4" s="28"/>
      <c r="C4" s="29" t="s">
        <v>394</v>
      </c>
      <c r="D4" s="29"/>
      <c r="E4" s="29"/>
      <c r="F4" s="29"/>
      <c r="G4" s="29"/>
      <c r="H4" s="29"/>
      <c r="I4" s="29"/>
      <c r="J4" s="29"/>
    </row>
    <row r="5" spans="1:10" ht="24.95" customHeight="1"/>
    <row r="6" spans="1:10" ht="24.95" customHeight="1">
      <c r="A6" s="18" t="s">
        <v>434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24.95" customHeight="1"/>
    <row r="8" spans="1:10" ht="50.1" customHeight="1">
      <c r="A8" s="22" t="s">
        <v>332</v>
      </c>
      <c r="B8" s="22" t="s">
        <v>435</v>
      </c>
      <c r="C8" s="22" t="s">
        <v>436</v>
      </c>
      <c r="D8" s="22" t="s">
        <v>437</v>
      </c>
      <c r="E8" s="22"/>
      <c r="F8" s="22"/>
      <c r="G8" s="22"/>
      <c r="H8" s="22" t="s">
        <v>438</v>
      </c>
      <c r="I8" s="22" t="s">
        <v>439</v>
      </c>
      <c r="J8" s="22" t="s">
        <v>440</v>
      </c>
    </row>
    <row r="9" spans="1:10" ht="50.1" customHeight="1">
      <c r="A9" s="22"/>
      <c r="B9" s="22"/>
      <c r="C9" s="22"/>
      <c r="D9" s="22" t="s">
        <v>441</v>
      </c>
      <c r="E9" s="22" t="s">
        <v>58</v>
      </c>
      <c r="F9" s="22"/>
      <c r="G9" s="22"/>
      <c r="H9" s="22"/>
      <c r="I9" s="22"/>
      <c r="J9" s="22"/>
    </row>
    <row r="10" spans="1:10" ht="50.1" customHeight="1">
      <c r="A10" s="22"/>
      <c r="B10" s="22"/>
      <c r="C10" s="22"/>
      <c r="D10" s="22"/>
      <c r="E10" s="1" t="s">
        <v>442</v>
      </c>
      <c r="F10" s="1" t="s">
        <v>443</v>
      </c>
      <c r="G10" s="1" t="s">
        <v>444</v>
      </c>
      <c r="H10" s="22"/>
      <c r="I10" s="22"/>
      <c r="J10" s="22"/>
    </row>
    <row r="11" spans="1:10" ht="24.95" customHeight="1">
      <c r="A11" s="1" t="s">
        <v>337</v>
      </c>
      <c r="B11" s="1" t="s">
        <v>445</v>
      </c>
      <c r="C11" s="1" t="s">
        <v>446</v>
      </c>
      <c r="D11" s="1" t="s">
        <v>447</v>
      </c>
      <c r="E11" s="1" t="s">
        <v>448</v>
      </c>
      <c r="F11" s="1" t="s">
        <v>449</v>
      </c>
      <c r="G11" s="1" t="s">
        <v>450</v>
      </c>
      <c r="H11" s="1" t="s">
        <v>451</v>
      </c>
      <c r="I11" s="1" t="s">
        <v>452</v>
      </c>
      <c r="J11" s="1" t="s">
        <v>453</v>
      </c>
    </row>
    <row r="12" spans="1:10">
      <c r="A12" s="1" t="s">
        <v>337</v>
      </c>
      <c r="B12" s="2" t="s">
        <v>454</v>
      </c>
      <c r="C12" s="3">
        <v>1</v>
      </c>
      <c r="D12" s="3">
        <v>88299.61</v>
      </c>
      <c r="E12" s="3">
        <v>35924</v>
      </c>
      <c r="F12" s="3">
        <v>1436.95</v>
      </c>
      <c r="G12" s="3">
        <v>50938.66</v>
      </c>
      <c r="H12" s="3"/>
      <c r="I12" s="3">
        <v>1</v>
      </c>
      <c r="J12" s="3">
        <v>1059595.32</v>
      </c>
    </row>
    <row r="13" spans="1:10" ht="24.95" customHeight="1">
      <c r="A13" s="27" t="s">
        <v>455</v>
      </c>
      <c r="B13" s="27"/>
      <c r="C13" s="4" t="s">
        <v>133</v>
      </c>
      <c r="D13" s="4">
        <f>SUBTOTAL(9,D12:D12)</f>
        <v>88299.61</v>
      </c>
      <c r="E13" s="4" t="s">
        <v>133</v>
      </c>
      <c r="F13" s="4" t="s">
        <v>133</v>
      </c>
      <c r="G13" s="4" t="s">
        <v>133</v>
      </c>
      <c r="H13" s="4" t="s">
        <v>133</v>
      </c>
      <c r="I13" s="4" t="s">
        <v>133</v>
      </c>
      <c r="J13" s="4">
        <f>SUBTOTAL(9,J12:J12)</f>
        <v>1059595.32</v>
      </c>
    </row>
    <row r="14" spans="1:10" ht="24.95" customHeight="1"/>
    <row r="15" spans="1:10" ht="24.95" customHeight="1">
      <c r="A15" s="28" t="s">
        <v>430</v>
      </c>
      <c r="B15" s="28"/>
      <c r="C15" s="29" t="s">
        <v>138</v>
      </c>
      <c r="D15" s="29"/>
      <c r="E15" s="29"/>
      <c r="F15" s="29"/>
      <c r="G15" s="29"/>
      <c r="H15" s="29"/>
      <c r="I15" s="29"/>
      <c r="J15" s="29"/>
    </row>
    <row r="16" spans="1:10" ht="24.95" customHeight="1">
      <c r="A16" s="28" t="s">
        <v>431</v>
      </c>
      <c r="B16" s="28"/>
      <c r="C16" s="29" t="s">
        <v>456</v>
      </c>
      <c r="D16" s="29"/>
      <c r="E16" s="29"/>
      <c r="F16" s="29"/>
      <c r="G16" s="29"/>
      <c r="H16" s="29"/>
      <c r="I16" s="29"/>
      <c r="J16" s="29"/>
    </row>
    <row r="17" spans="1:10" ht="24.95" customHeight="1">
      <c r="A17" s="28" t="s">
        <v>433</v>
      </c>
      <c r="B17" s="28"/>
      <c r="C17" s="29" t="s">
        <v>394</v>
      </c>
      <c r="D17" s="29"/>
      <c r="E17" s="29"/>
      <c r="F17" s="29"/>
      <c r="G17" s="29"/>
      <c r="H17" s="29"/>
      <c r="I17" s="29"/>
      <c r="J17" s="29"/>
    </row>
    <row r="18" spans="1:10" ht="24.95" customHeight="1"/>
    <row r="19" spans="1:10" ht="24.95" customHeight="1">
      <c r="A19" s="18" t="s">
        <v>434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ht="24.95" customHeight="1"/>
    <row r="21" spans="1:10" ht="50.1" customHeight="1">
      <c r="A21" s="22" t="s">
        <v>332</v>
      </c>
      <c r="B21" s="22" t="s">
        <v>435</v>
      </c>
      <c r="C21" s="22" t="s">
        <v>436</v>
      </c>
      <c r="D21" s="22" t="s">
        <v>437</v>
      </c>
      <c r="E21" s="22"/>
      <c r="F21" s="22"/>
      <c r="G21" s="22"/>
      <c r="H21" s="22" t="s">
        <v>438</v>
      </c>
      <c r="I21" s="22" t="s">
        <v>439</v>
      </c>
      <c r="J21" s="22" t="s">
        <v>440</v>
      </c>
    </row>
    <row r="22" spans="1:10" ht="50.1" customHeight="1">
      <c r="A22" s="22"/>
      <c r="B22" s="22"/>
      <c r="C22" s="22"/>
      <c r="D22" s="22" t="s">
        <v>441</v>
      </c>
      <c r="E22" s="22" t="s">
        <v>58</v>
      </c>
      <c r="F22" s="22"/>
      <c r="G22" s="22"/>
      <c r="H22" s="22"/>
      <c r="I22" s="22"/>
      <c r="J22" s="22"/>
    </row>
    <row r="23" spans="1:10" ht="50.1" customHeight="1">
      <c r="A23" s="22"/>
      <c r="B23" s="22"/>
      <c r="C23" s="22"/>
      <c r="D23" s="22"/>
      <c r="E23" s="1" t="s">
        <v>442</v>
      </c>
      <c r="F23" s="1" t="s">
        <v>443</v>
      </c>
      <c r="G23" s="1" t="s">
        <v>444</v>
      </c>
      <c r="H23" s="22"/>
      <c r="I23" s="22"/>
      <c r="J23" s="22"/>
    </row>
    <row r="24" spans="1:10" ht="24.95" customHeight="1">
      <c r="A24" s="1" t="s">
        <v>337</v>
      </c>
      <c r="B24" s="1" t="s">
        <v>445</v>
      </c>
      <c r="C24" s="1" t="s">
        <v>446</v>
      </c>
      <c r="D24" s="1" t="s">
        <v>447</v>
      </c>
      <c r="E24" s="1" t="s">
        <v>448</v>
      </c>
      <c r="F24" s="1" t="s">
        <v>449</v>
      </c>
      <c r="G24" s="1" t="s">
        <v>450</v>
      </c>
      <c r="H24" s="1" t="s">
        <v>451</v>
      </c>
      <c r="I24" s="1" t="s">
        <v>452</v>
      </c>
      <c r="J24" s="1" t="s">
        <v>453</v>
      </c>
    </row>
    <row r="25" spans="1:10">
      <c r="A25" s="1" t="s">
        <v>337</v>
      </c>
      <c r="B25" s="2" t="s">
        <v>454</v>
      </c>
      <c r="C25" s="3">
        <v>20</v>
      </c>
      <c r="D25" s="3">
        <v>66470.490000000005</v>
      </c>
      <c r="E25" s="3">
        <v>40208</v>
      </c>
      <c r="F25" s="3">
        <v>2916.66</v>
      </c>
      <c r="G25" s="3">
        <v>23345.83</v>
      </c>
      <c r="H25" s="3"/>
      <c r="I25" s="3">
        <v>1</v>
      </c>
      <c r="J25" s="3">
        <v>15952917.6</v>
      </c>
    </row>
    <row r="26" spans="1:10">
      <c r="A26" s="1" t="s">
        <v>445</v>
      </c>
      <c r="B26" s="2" t="s">
        <v>457</v>
      </c>
      <c r="C26" s="3">
        <v>18.3</v>
      </c>
      <c r="D26" s="3">
        <v>36334.25</v>
      </c>
      <c r="E26" s="3">
        <v>24248.63</v>
      </c>
      <c r="F26" s="3">
        <v>1821.51</v>
      </c>
      <c r="G26" s="3">
        <v>10264.11</v>
      </c>
      <c r="H26" s="3"/>
      <c r="I26" s="3">
        <v>1</v>
      </c>
      <c r="J26" s="3">
        <v>7979001.2999999998</v>
      </c>
    </row>
    <row r="27" spans="1:10">
      <c r="A27" s="1" t="s">
        <v>446</v>
      </c>
      <c r="B27" s="2" t="s">
        <v>458</v>
      </c>
      <c r="C27" s="3">
        <v>22</v>
      </c>
      <c r="D27" s="3">
        <v>36026.083509999997</v>
      </c>
      <c r="E27" s="3">
        <v>12100.76</v>
      </c>
      <c r="F27" s="3">
        <v>389</v>
      </c>
      <c r="G27" s="3">
        <v>23536.323509999998</v>
      </c>
      <c r="H27" s="3"/>
      <c r="I27" s="3">
        <v>1</v>
      </c>
      <c r="J27" s="3">
        <v>9510886.0500000007</v>
      </c>
    </row>
    <row r="28" spans="1:10">
      <c r="A28" s="1" t="s">
        <v>447</v>
      </c>
      <c r="B28" s="2" t="s">
        <v>458</v>
      </c>
      <c r="C28" s="3">
        <v>5</v>
      </c>
      <c r="D28" s="3">
        <v>78674.33</v>
      </c>
      <c r="E28" s="3">
        <v>36010.33</v>
      </c>
      <c r="F28" s="3">
        <v>4174</v>
      </c>
      <c r="G28" s="3">
        <v>38490</v>
      </c>
      <c r="H28" s="3"/>
      <c r="I28" s="3">
        <v>1</v>
      </c>
      <c r="J28" s="3">
        <v>4720459.8</v>
      </c>
    </row>
    <row r="29" spans="1:10" ht="24.95" customHeight="1">
      <c r="A29" s="27" t="s">
        <v>455</v>
      </c>
      <c r="B29" s="27"/>
      <c r="C29" s="4" t="s">
        <v>133</v>
      </c>
      <c r="D29" s="4">
        <f>SUBTOTAL(9,D25:D28)</f>
        <v>217505.15351000003</v>
      </c>
      <c r="E29" s="4" t="s">
        <v>133</v>
      </c>
      <c r="F29" s="4" t="s">
        <v>133</v>
      </c>
      <c r="G29" s="4" t="s">
        <v>133</v>
      </c>
      <c r="H29" s="4" t="s">
        <v>133</v>
      </c>
      <c r="I29" s="4" t="s">
        <v>133</v>
      </c>
      <c r="J29" s="4">
        <f>SUBTOTAL(9,J25:J28)</f>
        <v>38163264.75</v>
      </c>
    </row>
    <row r="30" spans="1:10" ht="24.95" customHeight="1"/>
    <row r="31" spans="1:10" ht="24.95" customHeight="1">
      <c r="A31" s="28" t="s">
        <v>430</v>
      </c>
      <c r="B31" s="28"/>
      <c r="C31" s="29" t="s">
        <v>138</v>
      </c>
      <c r="D31" s="29"/>
      <c r="E31" s="29"/>
      <c r="F31" s="29"/>
      <c r="G31" s="29"/>
      <c r="H31" s="29"/>
      <c r="I31" s="29"/>
      <c r="J31" s="29"/>
    </row>
    <row r="32" spans="1:10" ht="24.95" customHeight="1">
      <c r="A32" s="28" t="s">
        <v>431</v>
      </c>
      <c r="B32" s="28"/>
      <c r="C32" s="29" t="s">
        <v>459</v>
      </c>
      <c r="D32" s="29"/>
      <c r="E32" s="29"/>
      <c r="F32" s="29"/>
      <c r="G32" s="29"/>
      <c r="H32" s="29"/>
      <c r="I32" s="29"/>
      <c r="J32" s="29"/>
    </row>
    <row r="33" spans="1:10" ht="24.95" customHeight="1">
      <c r="A33" s="28" t="s">
        <v>433</v>
      </c>
      <c r="B33" s="28"/>
      <c r="C33" s="29" t="s">
        <v>394</v>
      </c>
      <c r="D33" s="29"/>
      <c r="E33" s="29"/>
      <c r="F33" s="29"/>
      <c r="G33" s="29"/>
      <c r="H33" s="29"/>
      <c r="I33" s="29"/>
      <c r="J33" s="29"/>
    </row>
    <row r="34" spans="1:10" ht="24.95" customHeight="1"/>
    <row r="35" spans="1:10" ht="24.95" customHeight="1">
      <c r="A35" s="18" t="s">
        <v>434</v>
      </c>
      <c r="B35" s="18"/>
      <c r="C35" s="18"/>
      <c r="D35" s="18"/>
      <c r="E35" s="18"/>
      <c r="F35" s="18"/>
      <c r="G35" s="18"/>
      <c r="H35" s="18"/>
      <c r="I35" s="18"/>
      <c r="J35" s="18"/>
    </row>
    <row r="36" spans="1:10" ht="24.95" customHeight="1"/>
    <row r="37" spans="1:10" ht="50.1" customHeight="1">
      <c r="A37" s="22" t="s">
        <v>332</v>
      </c>
      <c r="B37" s="22" t="s">
        <v>435</v>
      </c>
      <c r="C37" s="22" t="s">
        <v>436</v>
      </c>
      <c r="D37" s="22" t="s">
        <v>437</v>
      </c>
      <c r="E37" s="22"/>
      <c r="F37" s="22"/>
      <c r="G37" s="22"/>
      <c r="H37" s="22" t="s">
        <v>438</v>
      </c>
      <c r="I37" s="22" t="s">
        <v>439</v>
      </c>
      <c r="J37" s="22" t="s">
        <v>440</v>
      </c>
    </row>
    <row r="38" spans="1:10" ht="50.1" customHeight="1">
      <c r="A38" s="22"/>
      <c r="B38" s="22"/>
      <c r="C38" s="22"/>
      <c r="D38" s="22" t="s">
        <v>441</v>
      </c>
      <c r="E38" s="22" t="s">
        <v>58</v>
      </c>
      <c r="F38" s="22"/>
      <c r="G38" s="22"/>
      <c r="H38" s="22"/>
      <c r="I38" s="22"/>
      <c r="J38" s="22"/>
    </row>
    <row r="39" spans="1:10" ht="50.1" customHeight="1">
      <c r="A39" s="22"/>
      <c r="B39" s="22"/>
      <c r="C39" s="22"/>
      <c r="D39" s="22"/>
      <c r="E39" s="1" t="s">
        <v>442</v>
      </c>
      <c r="F39" s="1" t="s">
        <v>443</v>
      </c>
      <c r="G39" s="1" t="s">
        <v>444</v>
      </c>
      <c r="H39" s="22"/>
      <c r="I39" s="22"/>
      <c r="J39" s="22"/>
    </row>
    <row r="40" spans="1:10" ht="24.95" customHeight="1">
      <c r="A40" s="1" t="s">
        <v>337</v>
      </c>
      <c r="B40" s="1" t="s">
        <v>445</v>
      </c>
      <c r="C40" s="1" t="s">
        <v>446</v>
      </c>
      <c r="D40" s="1" t="s">
        <v>447</v>
      </c>
      <c r="E40" s="1" t="s">
        <v>448</v>
      </c>
      <c r="F40" s="1" t="s">
        <v>449</v>
      </c>
      <c r="G40" s="1" t="s">
        <v>450</v>
      </c>
      <c r="H40" s="1" t="s">
        <v>451</v>
      </c>
      <c r="I40" s="1" t="s">
        <v>452</v>
      </c>
      <c r="J40" s="1" t="s">
        <v>453</v>
      </c>
    </row>
    <row r="41" spans="1:10">
      <c r="A41" s="1" t="s">
        <v>337</v>
      </c>
      <c r="B41" s="2" t="s">
        <v>454</v>
      </c>
      <c r="C41" s="3">
        <v>1</v>
      </c>
      <c r="D41" s="3">
        <v>313417.64</v>
      </c>
      <c r="E41" s="3">
        <v>0</v>
      </c>
      <c r="F41" s="3">
        <v>0</v>
      </c>
      <c r="G41" s="3">
        <v>313417.64</v>
      </c>
      <c r="H41" s="3"/>
      <c r="I41" s="3">
        <v>1</v>
      </c>
      <c r="J41" s="3">
        <v>313417.64</v>
      </c>
    </row>
    <row r="42" spans="1:10">
      <c r="A42" s="1" t="s">
        <v>445</v>
      </c>
      <c r="B42" s="2" t="s">
        <v>454</v>
      </c>
      <c r="C42" s="3">
        <v>1</v>
      </c>
      <c r="D42" s="3">
        <v>10148.530000000001</v>
      </c>
      <c r="E42" s="3">
        <v>8981</v>
      </c>
      <c r="F42" s="3">
        <v>359.24</v>
      </c>
      <c r="G42" s="3">
        <v>808.29</v>
      </c>
      <c r="H42" s="3"/>
      <c r="I42" s="3">
        <v>1</v>
      </c>
      <c r="J42" s="3">
        <v>121782.36</v>
      </c>
    </row>
    <row r="43" spans="1:10" ht="24.95" customHeight="1">
      <c r="A43" s="27" t="s">
        <v>455</v>
      </c>
      <c r="B43" s="27"/>
      <c r="C43" s="4" t="s">
        <v>133</v>
      </c>
      <c r="D43" s="4">
        <f>SUBTOTAL(9,D41:D42)</f>
        <v>323566.17000000004</v>
      </c>
      <c r="E43" s="4" t="s">
        <v>133</v>
      </c>
      <c r="F43" s="4" t="s">
        <v>133</v>
      </c>
      <c r="G43" s="4" t="s">
        <v>133</v>
      </c>
      <c r="H43" s="4" t="s">
        <v>133</v>
      </c>
      <c r="I43" s="4" t="s">
        <v>133</v>
      </c>
      <c r="J43" s="4">
        <f>SUBTOTAL(9,J41:J42)</f>
        <v>435200</v>
      </c>
    </row>
  </sheetData>
  <sheetProtection password="BC93" sheet="1" objects="1" scenarios="1"/>
  <mergeCells count="51">
    <mergeCell ref="A2:B2"/>
    <mergeCell ref="C2:J2"/>
    <mergeCell ref="A3:B3"/>
    <mergeCell ref="C3:J3"/>
    <mergeCell ref="A4:B4"/>
    <mergeCell ref="C4:J4"/>
    <mergeCell ref="A6:J6"/>
    <mergeCell ref="A8:A10"/>
    <mergeCell ref="B8:B10"/>
    <mergeCell ref="C8:C10"/>
    <mergeCell ref="D8:G8"/>
    <mergeCell ref="H8:H10"/>
    <mergeCell ref="I8:I10"/>
    <mergeCell ref="J8:J10"/>
    <mergeCell ref="D9:D10"/>
    <mergeCell ref="E9:G9"/>
    <mergeCell ref="A13:B13"/>
    <mergeCell ref="A15:B15"/>
    <mergeCell ref="C15:J15"/>
    <mergeCell ref="A16:B16"/>
    <mergeCell ref="C16:J16"/>
    <mergeCell ref="A17:B17"/>
    <mergeCell ref="C17:J17"/>
    <mergeCell ref="A19:J19"/>
    <mergeCell ref="A21:A23"/>
    <mergeCell ref="B21:B23"/>
    <mergeCell ref="C21:C23"/>
    <mergeCell ref="D21:G21"/>
    <mergeCell ref="H21:H23"/>
    <mergeCell ref="I21:I23"/>
    <mergeCell ref="J21:J23"/>
    <mergeCell ref="D22:D23"/>
    <mergeCell ref="E22:G22"/>
    <mergeCell ref="A29:B29"/>
    <mergeCell ref="A31:B31"/>
    <mergeCell ref="C31:J31"/>
    <mergeCell ref="A32:B32"/>
    <mergeCell ref="C32:J32"/>
    <mergeCell ref="A43:B43"/>
    <mergeCell ref="A33:B33"/>
    <mergeCell ref="C33:J33"/>
    <mergeCell ref="A35:J35"/>
    <mergeCell ref="A37:A39"/>
    <mergeCell ref="B37:B39"/>
    <mergeCell ref="C37:C39"/>
    <mergeCell ref="D37:G37"/>
    <mergeCell ref="H37:H39"/>
    <mergeCell ref="I37:I39"/>
    <mergeCell ref="J37:J39"/>
    <mergeCell ref="D38:D39"/>
    <mergeCell ref="E38:G38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&amp;K00-00926918._32.487781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5"/>
  <sheetViews>
    <sheetView workbookViewId="0"/>
  </sheetViews>
  <sheetFormatPr defaultRowHeight="10.5"/>
  <cols>
    <col min="1" max="1" width="15.28515625" customWidth="1"/>
    <col min="2" max="2" width="57.28515625" customWidth="1"/>
    <col min="3" max="7" width="19.140625" customWidth="1"/>
  </cols>
  <sheetData>
    <row r="1" spans="1:7" ht="24.95" customHeight="1"/>
    <row r="2" spans="1:7" ht="20.100000000000001" customHeight="1">
      <c r="A2" s="28" t="s">
        <v>430</v>
      </c>
      <c r="B2" s="28"/>
      <c r="C2" s="29" t="s">
        <v>147</v>
      </c>
      <c r="D2" s="29"/>
      <c r="E2" s="29"/>
      <c r="F2" s="29"/>
      <c r="G2" s="29"/>
    </row>
    <row r="3" spans="1:7" ht="20.100000000000001" customHeight="1">
      <c r="A3" s="28" t="s">
        <v>431</v>
      </c>
      <c r="B3" s="28"/>
      <c r="C3" s="29" t="s">
        <v>459</v>
      </c>
      <c r="D3" s="29"/>
      <c r="E3" s="29"/>
      <c r="F3" s="29"/>
      <c r="G3" s="29"/>
    </row>
    <row r="4" spans="1:7" ht="24.95" customHeight="1">
      <c r="A4" s="28" t="s">
        <v>433</v>
      </c>
      <c r="B4" s="28"/>
      <c r="C4" s="29" t="s">
        <v>394</v>
      </c>
      <c r="D4" s="29"/>
      <c r="E4" s="29"/>
      <c r="F4" s="29"/>
      <c r="G4" s="29"/>
    </row>
    <row r="5" spans="1:7" ht="20.100000000000001" customHeight="1"/>
    <row r="6" spans="1:7" ht="24.95" customHeight="1">
      <c r="A6" s="18" t="s">
        <v>460</v>
      </c>
      <c r="B6" s="18"/>
      <c r="C6" s="18"/>
      <c r="D6" s="18"/>
      <c r="E6" s="18"/>
      <c r="F6" s="18"/>
      <c r="G6" s="18"/>
    </row>
    <row r="7" spans="1:7" ht="20.100000000000001" customHeight="1"/>
    <row r="8" spans="1:7" ht="50.1" customHeight="1">
      <c r="A8" s="1" t="s">
        <v>332</v>
      </c>
      <c r="B8" s="22" t="s">
        <v>461</v>
      </c>
      <c r="C8" s="22"/>
      <c r="D8" s="1" t="s">
        <v>462</v>
      </c>
      <c r="E8" s="1" t="s">
        <v>463</v>
      </c>
      <c r="F8" s="1" t="s">
        <v>464</v>
      </c>
      <c r="G8" s="1" t="s">
        <v>465</v>
      </c>
    </row>
    <row r="9" spans="1:7" ht="20.100000000000001" customHeight="1">
      <c r="A9" s="1">
        <v>1</v>
      </c>
      <c r="B9" s="22">
        <v>2</v>
      </c>
      <c r="C9" s="22"/>
      <c r="D9" s="1">
        <v>3</v>
      </c>
      <c r="E9" s="1">
        <v>4</v>
      </c>
      <c r="F9" s="1">
        <v>5</v>
      </c>
      <c r="G9" s="1">
        <v>6</v>
      </c>
    </row>
    <row r="10" spans="1:7" ht="20.100000000000001" customHeight="1">
      <c r="A10" s="1" t="s">
        <v>337</v>
      </c>
      <c r="B10" s="30" t="s">
        <v>466</v>
      </c>
      <c r="C10" s="30"/>
      <c r="D10" s="3">
        <v>2500</v>
      </c>
      <c r="E10" s="3">
        <v>10</v>
      </c>
      <c r="F10" s="3">
        <v>2</v>
      </c>
      <c r="G10" s="3">
        <v>50000</v>
      </c>
    </row>
    <row r="11" spans="1:7" ht="20.100000000000001" customHeight="1">
      <c r="A11" s="1" t="s">
        <v>445</v>
      </c>
      <c r="B11" s="30" t="s">
        <v>467</v>
      </c>
      <c r="C11" s="30"/>
      <c r="D11" s="3">
        <v>312.5</v>
      </c>
      <c r="E11" s="3">
        <v>8</v>
      </c>
      <c r="F11" s="3">
        <v>2</v>
      </c>
      <c r="G11" s="3">
        <v>5000</v>
      </c>
    </row>
    <row r="12" spans="1:7" ht="24.95" customHeight="1">
      <c r="A12" s="27" t="s">
        <v>455</v>
      </c>
      <c r="B12" s="27"/>
      <c r="C12" s="27"/>
      <c r="D12" s="27"/>
      <c r="E12" s="27"/>
      <c r="F12" s="27"/>
      <c r="G12" s="4">
        <f>SUBTOTAL(9,G10:G11)</f>
        <v>55000</v>
      </c>
    </row>
    <row r="13" spans="1:7" ht="24.95" customHeight="1"/>
    <row r="14" spans="1:7" ht="20.100000000000001" customHeight="1">
      <c r="A14" s="28" t="s">
        <v>430</v>
      </c>
      <c r="B14" s="28"/>
      <c r="C14" s="29" t="s">
        <v>147</v>
      </c>
      <c r="D14" s="29"/>
      <c r="E14" s="29"/>
      <c r="F14" s="29"/>
      <c r="G14" s="29"/>
    </row>
    <row r="15" spans="1:7" ht="20.100000000000001" customHeight="1">
      <c r="A15" s="28" t="s">
        <v>431</v>
      </c>
      <c r="B15" s="28"/>
      <c r="C15" s="29" t="s">
        <v>456</v>
      </c>
      <c r="D15" s="29"/>
      <c r="E15" s="29"/>
      <c r="F15" s="29"/>
      <c r="G15" s="29"/>
    </row>
    <row r="16" spans="1:7" ht="24.95" customHeight="1">
      <c r="A16" s="28" t="s">
        <v>433</v>
      </c>
      <c r="B16" s="28"/>
      <c r="C16" s="29" t="s">
        <v>394</v>
      </c>
      <c r="D16" s="29"/>
      <c r="E16" s="29"/>
      <c r="F16" s="29"/>
      <c r="G16" s="29"/>
    </row>
    <row r="17" spans="1:7" ht="20.100000000000001" customHeight="1"/>
    <row r="18" spans="1:7" ht="24.95" customHeight="1">
      <c r="A18" s="18" t="s">
        <v>468</v>
      </c>
      <c r="B18" s="18"/>
      <c r="C18" s="18"/>
      <c r="D18" s="18"/>
      <c r="E18" s="18"/>
      <c r="F18" s="18"/>
      <c r="G18" s="18"/>
    </row>
    <row r="19" spans="1:7" ht="20.100000000000001" customHeight="1"/>
    <row r="20" spans="1:7" ht="50.1" customHeight="1">
      <c r="A20" s="1" t="s">
        <v>332</v>
      </c>
      <c r="B20" s="22" t="s">
        <v>461</v>
      </c>
      <c r="C20" s="22"/>
      <c r="D20" s="1" t="s">
        <v>469</v>
      </c>
      <c r="E20" s="1" t="s">
        <v>470</v>
      </c>
      <c r="F20" s="1" t="s">
        <v>471</v>
      </c>
      <c r="G20" s="1" t="s">
        <v>465</v>
      </c>
    </row>
    <row r="21" spans="1:7" ht="20.100000000000001" customHeight="1">
      <c r="A21" s="1">
        <v>1</v>
      </c>
      <c r="B21" s="22">
        <v>2</v>
      </c>
      <c r="C21" s="22"/>
      <c r="D21" s="1">
        <v>3</v>
      </c>
      <c r="E21" s="1">
        <v>4</v>
      </c>
      <c r="F21" s="1">
        <v>5</v>
      </c>
      <c r="G21" s="1">
        <v>6</v>
      </c>
    </row>
    <row r="22" spans="1:7" ht="39.950000000000003" customHeight="1">
      <c r="A22" s="1" t="s">
        <v>445</v>
      </c>
      <c r="B22" s="30" t="s">
        <v>472</v>
      </c>
      <c r="C22" s="30"/>
      <c r="D22" s="3">
        <v>19</v>
      </c>
      <c r="E22" s="3">
        <v>22</v>
      </c>
      <c r="F22" s="3">
        <v>717.70335999999998</v>
      </c>
      <c r="G22" s="3">
        <v>300000</v>
      </c>
    </row>
    <row r="23" spans="1:7" ht="24.95" customHeight="1">
      <c r="A23" s="27" t="s">
        <v>455</v>
      </c>
      <c r="B23" s="27"/>
      <c r="C23" s="27"/>
      <c r="D23" s="27"/>
      <c r="E23" s="27"/>
      <c r="F23" s="27"/>
      <c r="G23" s="4">
        <f>SUBTOTAL(9,G22:G22)</f>
        <v>300000</v>
      </c>
    </row>
    <row r="24" spans="1:7" ht="24.95" customHeight="1"/>
    <row r="25" spans="1:7" ht="20.100000000000001" customHeight="1">
      <c r="A25" s="28" t="s">
        <v>430</v>
      </c>
      <c r="B25" s="28"/>
      <c r="C25" s="29" t="s">
        <v>147</v>
      </c>
      <c r="D25" s="29"/>
      <c r="E25" s="29"/>
      <c r="F25" s="29"/>
      <c r="G25" s="29"/>
    </row>
    <row r="26" spans="1:7" ht="20.100000000000001" customHeight="1">
      <c r="A26" s="28" t="s">
        <v>431</v>
      </c>
      <c r="B26" s="28"/>
      <c r="C26" s="29" t="s">
        <v>459</v>
      </c>
      <c r="D26" s="29"/>
      <c r="E26" s="29"/>
      <c r="F26" s="29"/>
      <c r="G26" s="29"/>
    </row>
    <row r="27" spans="1:7" ht="24.95" customHeight="1">
      <c r="A27" s="28" t="s">
        <v>433</v>
      </c>
      <c r="B27" s="28"/>
      <c r="C27" s="29" t="s">
        <v>394</v>
      </c>
      <c r="D27" s="29"/>
      <c r="E27" s="29"/>
      <c r="F27" s="29"/>
      <c r="G27" s="29"/>
    </row>
    <row r="28" spans="1:7" ht="20.100000000000001" customHeight="1"/>
    <row r="29" spans="1:7" ht="24.95" customHeight="1">
      <c r="A29" s="18" t="s">
        <v>468</v>
      </c>
      <c r="B29" s="18"/>
      <c r="C29" s="18"/>
      <c r="D29" s="18"/>
      <c r="E29" s="18"/>
      <c r="F29" s="18"/>
      <c r="G29" s="18"/>
    </row>
    <row r="30" spans="1:7" ht="20.100000000000001" customHeight="1"/>
    <row r="31" spans="1:7" ht="50.1" customHeight="1">
      <c r="A31" s="1" t="s">
        <v>332</v>
      </c>
      <c r="B31" s="22" t="s">
        <v>461</v>
      </c>
      <c r="C31" s="22"/>
      <c r="D31" s="1" t="s">
        <v>469</v>
      </c>
      <c r="E31" s="1" t="s">
        <v>470</v>
      </c>
      <c r="F31" s="1" t="s">
        <v>471</v>
      </c>
      <c r="G31" s="1" t="s">
        <v>465</v>
      </c>
    </row>
    <row r="32" spans="1:7" ht="20.100000000000001" customHeight="1">
      <c r="A32" s="1">
        <v>1</v>
      </c>
      <c r="B32" s="22">
        <v>2</v>
      </c>
      <c r="C32" s="22"/>
      <c r="D32" s="1">
        <v>3</v>
      </c>
      <c r="E32" s="1">
        <v>4</v>
      </c>
      <c r="F32" s="1">
        <v>5</v>
      </c>
      <c r="G32" s="1">
        <v>6</v>
      </c>
    </row>
    <row r="33" spans="1:7" ht="39.950000000000003" customHeight="1">
      <c r="A33" s="1" t="s">
        <v>337</v>
      </c>
      <c r="B33" s="30" t="s">
        <v>472</v>
      </c>
      <c r="C33" s="30"/>
      <c r="D33" s="3">
        <v>1</v>
      </c>
      <c r="E33" s="3">
        <v>50</v>
      </c>
      <c r="F33" s="3">
        <v>100</v>
      </c>
      <c r="G33" s="3">
        <v>5000</v>
      </c>
    </row>
    <row r="34" spans="1:7" ht="24.95" customHeight="1">
      <c r="A34" s="27" t="s">
        <v>455</v>
      </c>
      <c r="B34" s="27"/>
      <c r="C34" s="27"/>
      <c r="D34" s="27"/>
      <c r="E34" s="27"/>
      <c r="F34" s="27"/>
      <c r="G34" s="4">
        <f>SUBTOTAL(9,G33:G33)</f>
        <v>5000</v>
      </c>
    </row>
    <row r="35" spans="1:7" ht="24.95" customHeight="1"/>
    <row r="36" spans="1:7" ht="20.100000000000001" customHeight="1">
      <c r="A36" s="28" t="s">
        <v>430</v>
      </c>
      <c r="B36" s="28"/>
      <c r="C36" s="29" t="s">
        <v>138</v>
      </c>
      <c r="D36" s="29"/>
      <c r="E36" s="29"/>
      <c r="F36" s="29"/>
      <c r="G36" s="29"/>
    </row>
    <row r="37" spans="1:7" ht="20.100000000000001" customHeight="1">
      <c r="A37" s="28" t="s">
        <v>431</v>
      </c>
      <c r="B37" s="28"/>
      <c r="C37" s="29" t="s">
        <v>456</v>
      </c>
      <c r="D37" s="29"/>
      <c r="E37" s="29"/>
      <c r="F37" s="29"/>
      <c r="G37" s="29"/>
    </row>
    <row r="38" spans="1:7" ht="24.95" customHeight="1">
      <c r="A38" s="28" t="s">
        <v>433</v>
      </c>
      <c r="B38" s="28"/>
      <c r="C38" s="29" t="s">
        <v>394</v>
      </c>
      <c r="D38" s="29"/>
      <c r="E38" s="29"/>
      <c r="F38" s="29"/>
      <c r="G38" s="29"/>
    </row>
    <row r="39" spans="1:7" ht="20.100000000000001" customHeight="1"/>
    <row r="40" spans="1:7" ht="24.95" customHeight="1">
      <c r="A40" s="18" t="s">
        <v>473</v>
      </c>
      <c r="B40" s="18"/>
      <c r="C40" s="18"/>
      <c r="D40" s="18"/>
      <c r="E40" s="18"/>
      <c r="F40" s="18"/>
      <c r="G40" s="18"/>
    </row>
    <row r="41" spans="1:7" ht="20.100000000000001" customHeight="1"/>
    <row r="42" spans="1:7" ht="50.1" customHeight="1">
      <c r="A42" s="1" t="s">
        <v>332</v>
      </c>
      <c r="B42" s="22" t="s">
        <v>461</v>
      </c>
      <c r="C42" s="22"/>
      <c r="D42" s="1" t="s">
        <v>469</v>
      </c>
      <c r="E42" s="1" t="s">
        <v>470</v>
      </c>
      <c r="F42" s="1" t="s">
        <v>471</v>
      </c>
      <c r="G42" s="1" t="s">
        <v>465</v>
      </c>
    </row>
    <row r="43" spans="1:7" ht="20.100000000000001" customHeight="1">
      <c r="A43" s="1">
        <v>1</v>
      </c>
      <c r="B43" s="22">
        <v>2</v>
      </c>
      <c r="C43" s="22"/>
      <c r="D43" s="1">
        <v>3</v>
      </c>
      <c r="E43" s="1">
        <v>4</v>
      </c>
      <c r="F43" s="1">
        <v>5</v>
      </c>
      <c r="G43" s="1">
        <v>6</v>
      </c>
    </row>
    <row r="44" spans="1:7" ht="39.950000000000003" customHeight="1">
      <c r="A44" s="1" t="s">
        <v>446</v>
      </c>
      <c r="B44" s="30" t="s">
        <v>474</v>
      </c>
      <c r="C44" s="30"/>
      <c r="D44" s="3">
        <v>10</v>
      </c>
      <c r="E44" s="3">
        <v>1</v>
      </c>
      <c r="F44" s="3">
        <v>5500</v>
      </c>
      <c r="G44" s="3">
        <v>55000</v>
      </c>
    </row>
    <row r="45" spans="1:7" ht="24.95" customHeight="1">
      <c r="A45" s="27" t="s">
        <v>455</v>
      </c>
      <c r="B45" s="27"/>
      <c r="C45" s="27"/>
      <c r="D45" s="27"/>
      <c r="E45" s="27"/>
      <c r="F45" s="27"/>
      <c r="G45" s="4">
        <f>SUBTOTAL(9,G44:G44)</f>
        <v>55000</v>
      </c>
    </row>
    <row r="46" spans="1:7" ht="24.95" customHeight="1"/>
    <row r="47" spans="1:7" ht="20.100000000000001" customHeight="1">
      <c r="A47" s="28" t="s">
        <v>430</v>
      </c>
      <c r="B47" s="28"/>
      <c r="C47" s="29" t="s">
        <v>163</v>
      </c>
      <c r="D47" s="29"/>
      <c r="E47" s="29"/>
      <c r="F47" s="29"/>
      <c r="G47" s="29"/>
    </row>
    <row r="48" spans="1:7" ht="20.100000000000001" customHeight="1">
      <c r="A48" s="28" t="s">
        <v>431</v>
      </c>
      <c r="B48" s="28"/>
      <c r="C48" s="29" t="s">
        <v>459</v>
      </c>
      <c r="D48" s="29"/>
      <c r="E48" s="29"/>
      <c r="F48" s="29"/>
      <c r="G48" s="29"/>
    </row>
    <row r="49" spans="1:7" ht="24.95" customHeight="1">
      <c r="A49" s="28" t="s">
        <v>433</v>
      </c>
      <c r="B49" s="28"/>
      <c r="C49" s="29" t="s">
        <v>394</v>
      </c>
      <c r="D49" s="29"/>
      <c r="E49" s="29"/>
      <c r="F49" s="29"/>
      <c r="G49" s="29"/>
    </row>
    <row r="50" spans="1:7" ht="20.100000000000001" customHeight="1"/>
    <row r="51" spans="1:7" ht="50.1" customHeight="1">
      <c r="A51" s="18" t="s">
        <v>475</v>
      </c>
      <c r="B51" s="18"/>
      <c r="C51" s="18"/>
      <c r="D51" s="18"/>
      <c r="E51" s="18"/>
      <c r="F51" s="18"/>
      <c r="G51" s="18"/>
    </row>
    <row r="52" spans="1:7" ht="20.100000000000001" customHeight="1"/>
    <row r="53" spans="1:7" ht="50.1" customHeight="1">
      <c r="A53" s="1" t="s">
        <v>332</v>
      </c>
      <c r="B53" s="22" t="s">
        <v>476</v>
      </c>
      <c r="C53" s="22"/>
      <c r="D53" s="22"/>
      <c r="E53" s="22"/>
      <c r="F53" s="1" t="s">
        <v>477</v>
      </c>
      <c r="G53" s="1" t="s">
        <v>478</v>
      </c>
    </row>
    <row r="54" spans="1:7" ht="20.100000000000001" customHeight="1">
      <c r="A54" s="1">
        <v>1</v>
      </c>
      <c r="B54" s="22">
        <v>2</v>
      </c>
      <c r="C54" s="22"/>
      <c r="D54" s="22"/>
      <c r="E54" s="22"/>
      <c r="F54" s="1">
        <v>3</v>
      </c>
      <c r="G54" s="1">
        <v>4</v>
      </c>
    </row>
    <row r="55" spans="1:7" ht="20.100000000000001" customHeight="1">
      <c r="A55" s="1" t="s">
        <v>445</v>
      </c>
      <c r="B55" s="30" t="s">
        <v>479</v>
      </c>
      <c r="C55" s="30"/>
      <c r="D55" s="30"/>
      <c r="E55" s="30"/>
      <c r="F55" s="3">
        <v>306622.51</v>
      </c>
      <c r="G55" s="3">
        <v>92600</v>
      </c>
    </row>
    <row r="56" spans="1:7" ht="24.95" customHeight="1">
      <c r="A56" s="27" t="s">
        <v>455</v>
      </c>
      <c r="B56" s="27"/>
      <c r="C56" s="27"/>
      <c r="D56" s="27"/>
      <c r="E56" s="27"/>
      <c r="F56" s="27"/>
      <c r="G56" s="4">
        <f>SUBTOTAL(9,G55:G55)</f>
        <v>92600</v>
      </c>
    </row>
    <row r="57" spans="1:7" ht="24.95" customHeight="1"/>
    <row r="58" spans="1:7" ht="20.100000000000001" customHeight="1">
      <c r="A58" s="28" t="s">
        <v>430</v>
      </c>
      <c r="B58" s="28"/>
      <c r="C58" s="29" t="s">
        <v>163</v>
      </c>
      <c r="D58" s="29"/>
      <c r="E58" s="29"/>
      <c r="F58" s="29"/>
      <c r="G58" s="29"/>
    </row>
    <row r="59" spans="1:7" ht="20.100000000000001" customHeight="1">
      <c r="A59" s="28" t="s">
        <v>431</v>
      </c>
      <c r="B59" s="28"/>
      <c r="C59" s="29" t="s">
        <v>456</v>
      </c>
      <c r="D59" s="29"/>
      <c r="E59" s="29"/>
      <c r="F59" s="29"/>
      <c r="G59" s="29"/>
    </row>
    <row r="60" spans="1:7" ht="24.95" customHeight="1">
      <c r="A60" s="28" t="s">
        <v>433</v>
      </c>
      <c r="B60" s="28"/>
      <c r="C60" s="29" t="s">
        <v>394</v>
      </c>
      <c r="D60" s="29"/>
      <c r="E60" s="29"/>
      <c r="F60" s="29"/>
      <c r="G60" s="29"/>
    </row>
    <row r="61" spans="1:7" ht="20.100000000000001" customHeight="1"/>
    <row r="62" spans="1:7" ht="50.1" customHeight="1">
      <c r="A62" s="18" t="s">
        <v>475</v>
      </c>
      <c r="B62" s="18"/>
      <c r="C62" s="18"/>
      <c r="D62" s="18"/>
      <c r="E62" s="18"/>
      <c r="F62" s="18"/>
      <c r="G62" s="18"/>
    </row>
    <row r="63" spans="1:7" ht="20.100000000000001" customHeight="1"/>
    <row r="64" spans="1:7" ht="50.1" customHeight="1">
      <c r="A64" s="1" t="s">
        <v>332</v>
      </c>
      <c r="B64" s="22" t="s">
        <v>476</v>
      </c>
      <c r="C64" s="22"/>
      <c r="D64" s="22"/>
      <c r="E64" s="22"/>
      <c r="F64" s="1" t="s">
        <v>477</v>
      </c>
      <c r="G64" s="1" t="s">
        <v>478</v>
      </c>
    </row>
    <row r="65" spans="1:7" ht="20.100000000000001" customHeight="1">
      <c r="A65" s="1">
        <v>1</v>
      </c>
      <c r="B65" s="22">
        <v>2</v>
      </c>
      <c r="C65" s="22"/>
      <c r="D65" s="22"/>
      <c r="E65" s="22"/>
      <c r="F65" s="1">
        <v>3</v>
      </c>
      <c r="G65" s="1">
        <v>4</v>
      </c>
    </row>
    <row r="66" spans="1:7" ht="20.100000000000001" customHeight="1">
      <c r="A66" s="1" t="s">
        <v>446</v>
      </c>
      <c r="B66" s="30" t="s">
        <v>479</v>
      </c>
      <c r="C66" s="30"/>
      <c r="D66" s="30"/>
      <c r="E66" s="30"/>
      <c r="F66" s="3">
        <v>9985880.8100000005</v>
      </c>
      <c r="G66" s="3">
        <v>3015736</v>
      </c>
    </row>
    <row r="67" spans="1:7" ht="20.100000000000001" customHeight="1">
      <c r="A67" s="1" t="s">
        <v>446</v>
      </c>
      <c r="B67" s="30" t="s">
        <v>479</v>
      </c>
      <c r="C67" s="30"/>
      <c r="D67" s="30"/>
      <c r="E67" s="30"/>
      <c r="F67" s="3">
        <v>23932000</v>
      </c>
      <c r="G67" s="3">
        <v>7227464</v>
      </c>
    </row>
    <row r="68" spans="1:7" ht="24.95" customHeight="1">
      <c r="A68" s="27" t="s">
        <v>455</v>
      </c>
      <c r="B68" s="27"/>
      <c r="C68" s="27"/>
      <c r="D68" s="27"/>
      <c r="E68" s="27"/>
      <c r="F68" s="27"/>
      <c r="G68" s="4">
        <f>SUBTOTAL(9,G66:G67)</f>
        <v>10243200</v>
      </c>
    </row>
    <row r="69" spans="1:7" ht="24.95" customHeight="1"/>
    <row r="70" spans="1:7" ht="20.100000000000001" customHeight="1">
      <c r="A70" s="28" t="s">
        <v>430</v>
      </c>
      <c r="B70" s="28"/>
      <c r="C70" s="29" t="s">
        <v>163</v>
      </c>
      <c r="D70" s="29"/>
      <c r="E70" s="29"/>
      <c r="F70" s="29"/>
      <c r="G70" s="29"/>
    </row>
    <row r="71" spans="1:7" ht="20.100000000000001" customHeight="1">
      <c r="A71" s="28" t="s">
        <v>431</v>
      </c>
      <c r="B71" s="28"/>
      <c r="C71" s="29" t="s">
        <v>432</v>
      </c>
      <c r="D71" s="29"/>
      <c r="E71" s="29"/>
      <c r="F71" s="29"/>
      <c r="G71" s="29"/>
    </row>
    <row r="72" spans="1:7" ht="24.95" customHeight="1">
      <c r="A72" s="28" t="s">
        <v>433</v>
      </c>
      <c r="B72" s="28"/>
      <c r="C72" s="29" t="s">
        <v>394</v>
      </c>
      <c r="D72" s="29"/>
      <c r="E72" s="29"/>
      <c r="F72" s="29"/>
      <c r="G72" s="29"/>
    </row>
    <row r="73" spans="1:7" ht="20.100000000000001" customHeight="1"/>
    <row r="74" spans="1:7" ht="50.1" customHeight="1">
      <c r="A74" s="18" t="s">
        <v>475</v>
      </c>
      <c r="B74" s="18"/>
      <c r="C74" s="18"/>
      <c r="D74" s="18"/>
      <c r="E74" s="18"/>
      <c r="F74" s="18"/>
      <c r="G74" s="18"/>
    </row>
    <row r="75" spans="1:7" ht="20.100000000000001" customHeight="1"/>
    <row r="76" spans="1:7" ht="50.1" customHeight="1">
      <c r="A76" s="1" t="s">
        <v>332</v>
      </c>
      <c r="B76" s="22" t="s">
        <v>476</v>
      </c>
      <c r="C76" s="22"/>
      <c r="D76" s="22"/>
      <c r="E76" s="22"/>
      <c r="F76" s="1" t="s">
        <v>477</v>
      </c>
      <c r="G76" s="1" t="s">
        <v>478</v>
      </c>
    </row>
    <row r="77" spans="1:7" ht="20.100000000000001" customHeight="1">
      <c r="A77" s="1">
        <v>1</v>
      </c>
      <c r="B77" s="22">
        <v>2</v>
      </c>
      <c r="C77" s="22"/>
      <c r="D77" s="22"/>
      <c r="E77" s="22"/>
      <c r="F77" s="1">
        <v>3</v>
      </c>
      <c r="G77" s="1">
        <v>4</v>
      </c>
    </row>
    <row r="78" spans="1:7" ht="20.100000000000001" customHeight="1">
      <c r="A78" s="1" t="s">
        <v>337</v>
      </c>
      <c r="B78" s="30" t="s">
        <v>479</v>
      </c>
      <c r="C78" s="30"/>
      <c r="D78" s="30"/>
      <c r="E78" s="30"/>
      <c r="F78" s="3">
        <v>1032450.34</v>
      </c>
      <c r="G78" s="3">
        <v>311800</v>
      </c>
    </row>
    <row r="79" spans="1:7" ht="24.95" customHeight="1">
      <c r="A79" s="27" t="s">
        <v>455</v>
      </c>
      <c r="B79" s="27"/>
      <c r="C79" s="27"/>
      <c r="D79" s="27"/>
      <c r="E79" s="27"/>
      <c r="F79" s="27"/>
      <c r="G79" s="4">
        <f>SUBTOTAL(9,G78:G78)</f>
        <v>311800</v>
      </c>
    </row>
    <row r="80" spans="1:7" ht="20.100000000000001" customHeight="1"/>
    <row r="81" spans="1:7" ht="24.95" customHeight="1">
      <c r="A81" s="28" t="s">
        <v>433</v>
      </c>
      <c r="B81" s="28"/>
      <c r="C81" s="29" t="s">
        <v>394</v>
      </c>
      <c r="D81" s="29"/>
      <c r="E81" s="29"/>
      <c r="F81" s="29"/>
      <c r="G81" s="29"/>
    </row>
    <row r="82" spans="1:7" ht="20.100000000000001" customHeight="1"/>
    <row r="83" spans="1:7" ht="50.1" customHeight="1">
      <c r="A83" s="18" t="s">
        <v>480</v>
      </c>
      <c r="B83" s="18"/>
      <c r="C83" s="18"/>
      <c r="D83" s="18"/>
      <c r="E83" s="18"/>
      <c r="F83" s="18"/>
      <c r="G83" s="18"/>
    </row>
    <row r="84" spans="1:7" ht="20.100000000000001" customHeight="1"/>
    <row r="85" spans="1:7" ht="50.1" customHeight="1">
      <c r="A85" s="1" t="s">
        <v>332</v>
      </c>
      <c r="B85" s="22" t="s">
        <v>39</v>
      </c>
      <c r="C85" s="22"/>
      <c r="D85" s="22"/>
      <c r="E85" s="1" t="s">
        <v>481</v>
      </c>
      <c r="F85" s="1" t="s">
        <v>482</v>
      </c>
      <c r="G85" s="1" t="s">
        <v>483</v>
      </c>
    </row>
    <row r="86" spans="1:7" ht="20.100000000000001" customHeight="1">
      <c r="A86" s="1" t="s">
        <v>57</v>
      </c>
      <c r="B86" s="22" t="s">
        <v>57</v>
      </c>
      <c r="C86" s="22"/>
      <c r="D86" s="22"/>
      <c r="E86" s="1" t="s">
        <v>57</v>
      </c>
      <c r="F86" s="1" t="s">
        <v>57</v>
      </c>
      <c r="G86" s="1" t="s">
        <v>57</v>
      </c>
    </row>
    <row r="87" spans="1:7" ht="24.95" customHeight="1"/>
    <row r="88" spans="1:7" ht="20.100000000000001" customHeight="1">
      <c r="A88" s="28" t="s">
        <v>430</v>
      </c>
      <c r="B88" s="28"/>
      <c r="C88" s="29" t="s">
        <v>213</v>
      </c>
      <c r="D88" s="29"/>
      <c r="E88" s="29"/>
      <c r="F88" s="29"/>
      <c r="G88" s="29"/>
    </row>
    <row r="89" spans="1:7" ht="20.100000000000001" customHeight="1">
      <c r="A89" s="28" t="s">
        <v>431</v>
      </c>
      <c r="B89" s="28"/>
      <c r="C89" s="29" t="s">
        <v>456</v>
      </c>
      <c r="D89" s="29"/>
      <c r="E89" s="29"/>
      <c r="F89" s="29"/>
      <c r="G89" s="29"/>
    </row>
    <row r="90" spans="1:7" ht="24.95" customHeight="1">
      <c r="A90" s="28" t="s">
        <v>433</v>
      </c>
      <c r="B90" s="28"/>
      <c r="C90" s="29" t="s">
        <v>394</v>
      </c>
      <c r="D90" s="29"/>
      <c r="E90" s="29"/>
      <c r="F90" s="29"/>
      <c r="G90" s="29"/>
    </row>
    <row r="91" spans="1:7" ht="20.100000000000001" customHeight="1"/>
    <row r="92" spans="1:7" ht="24.95" customHeight="1">
      <c r="A92" s="18" t="s">
        <v>484</v>
      </c>
      <c r="B92" s="18"/>
      <c r="C92" s="18"/>
      <c r="D92" s="18"/>
      <c r="E92" s="18"/>
      <c r="F92" s="18"/>
      <c r="G92" s="18"/>
    </row>
    <row r="93" spans="1:7" ht="20.100000000000001" customHeight="1"/>
    <row r="94" spans="1:7" ht="60" customHeight="1">
      <c r="A94" s="1" t="s">
        <v>332</v>
      </c>
      <c r="B94" s="22" t="s">
        <v>461</v>
      </c>
      <c r="C94" s="22"/>
      <c r="D94" s="22"/>
      <c r="E94" s="1" t="s">
        <v>485</v>
      </c>
      <c r="F94" s="1" t="s">
        <v>486</v>
      </c>
      <c r="G94" s="1" t="s">
        <v>487</v>
      </c>
    </row>
    <row r="95" spans="1:7" ht="20.100000000000001" customHeight="1">
      <c r="A95" s="1">
        <v>1</v>
      </c>
      <c r="B95" s="22">
        <v>2</v>
      </c>
      <c r="C95" s="22"/>
      <c r="D95" s="22"/>
      <c r="E95" s="1">
        <v>3</v>
      </c>
      <c r="F95" s="1">
        <v>4</v>
      </c>
      <c r="G95" s="1">
        <v>5</v>
      </c>
    </row>
    <row r="96" spans="1:7" ht="20.100000000000001" customHeight="1">
      <c r="A96" s="1" t="s">
        <v>337</v>
      </c>
      <c r="B96" s="30" t="s">
        <v>488</v>
      </c>
      <c r="C96" s="30"/>
      <c r="D96" s="30"/>
      <c r="E96" s="3">
        <v>1</v>
      </c>
      <c r="F96" s="3">
        <v>3600</v>
      </c>
      <c r="G96" s="3">
        <v>3600</v>
      </c>
    </row>
    <row r="97" spans="1:7" ht="24.95" customHeight="1">
      <c r="A97" s="27" t="s">
        <v>455</v>
      </c>
      <c r="B97" s="27"/>
      <c r="C97" s="27"/>
      <c r="D97" s="27"/>
      <c r="E97" s="27"/>
      <c r="F97" s="27"/>
      <c r="G97" s="4">
        <f>SUBTOTAL(9,G96:G96)</f>
        <v>3600</v>
      </c>
    </row>
    <row r="98" spans="1:7" ht="24.95" customHeight="1"/>
    <row r="99" spans="1:7" ht="20.100000000000001" customHeight="1">
      <c r="A99" s="28" t="s">
        <v>430</v>
      </c>
      <c r="B99" s="28"/>
      <c r="C99" s="29" t="s">
        <v>216</v>
      </c>
      <c r="D99" s="29"/>
      <c r="E99" s="29"/>
      <c r="F99" s="29"/>
      <c r="G99" s="29"/>
    </row>
    <row r="100" spans="1:7" ht="20.100000000000001" customHeight="1">
      <c r="A100" s="28" t="s">
        <v>431</v>
      </c>
      <c r="B100" s="28"/>
      <c r="C100" s="29" t="s">
        <v>459</v>
      </c>
      <c r="D100" s="29"/>
      <c r="E100" s="29"/>
      <c r="F100" s="29"/>
      <c r="G100" s="29"/>
    </row>
    <row r="101" spans="1:7" ht="24.95" customHeight="1">
      <c r="A101" s="28" t="s">
        <v>433</v>
      </c>
      <c r="B101" s="28"/>
      <c r="C101" s="29" t="s">
        <v>394</v>
      </c>
      <c r="D101" s="29"/>
      <c r="E101" s="29"/>
      <c r="F101" s="29"/>
      <c r="G101" s="29"/>
    </row>
    <row r="102" spans="1:7" ht="20.100000000000001" customHeight="1"/>
    <row r="103" spans="1:7" ht="24.95" customHeight="1">
      <c r="A103" s="18" t="s">
        <v>489</v>
      </c>
      <c r="B103" s="18"/>
      <c r="C103" s="18"/>
      <c r="D103" s="18"/>
      <c r="E103" s="18"/>
      <c r="F103" s="18"/>
      <c r="G103" s="18"/>
    </row>
    <row r="104" spans="1:7" ht="20.100000000000001" customHeight="1"/>
    <row r="105" spans="1:7" ht="60" customHeight="1">
      <c r="A105" s="1" t="s">
        <v>332</v>
      </c>
      <c r="B105" s="22" t="s">
        <v>461</v>
      </c>
      <c r="C105" s="22"/>
      <c r="D105" s="22"/>
      <c r="E105" s="1" t="s">
        <v>485</v>
      </c>
      <c r="F105" s="1" t="s">
        <v>486</v>
      </c>
      <c r="G105" s="1" t="s">
        <v>487</v>
      </c>
    </row>
    <row r="106" spans="1:7" ht="20.100000000000001" customHeight="1">
      <c r="A106" s="1">
        <v>1</v>
      </c>
      <c r="B106" s="22">
        <v>2</v>
      </c>
      <c r="C106" s="22"/>
      <c r="D106" s="22"/>
      <c r="E106" s="1">
        <v>3</v>
      </c>
      <c r="F106" s="1">
        <v>4</v>
      </c>
      <c r="G106" s="1">
        <v>5</v>
      </c>
    </row>
    <row r="107" spans="1:7" ht="20.100000000000001" customHeight="1">
      <c r="A107" s="1" t="s">
        <v>445</v>
      </c>
      <c r="B107" s="30" t="s">
        <v>490</v>
      </c>
      <c r="C107" s="30"/>
      <c r="D107" s="30"/>
      <c r="E107" s="3">
        <v>1</v>
      </c>
      <c r="F107" s="3">
        <v>600</v>
      </c>
      <c r="G107" s="3">
        <v>600</v>
      </c>
    </row>
    <row r="108" spans="1:7" ht="39.950000000000003" customHeight="1">
      <c r="A108" s="1" t="s">
        <v>446</v>
      </c>
      <c r="B108" s="30" t="s">
        <v>491</v>
      </c>
      <c r="C108" s="30"/>
      <c r="D108" s="30"/>
      <c r="E108" s="3">
        <v>1</v>
      </c>
      <c r="F108" s="3">
        <v>6000</v>
      </c>
      <c r="G108" s="3">
        <v>6000</v>
      </c>
    </row>
    <row r="109" spans="1:7" ht="39.950000000000003" customHeight="1">
      <c r="A109" s="1" t="s">
        <v>447</v>
      </c>
      <c r="B109" s="30" t="s">
        <v>492</v>
      </c>
      <c r="C109" s="30"/>
      <c r="D109" s="30"/>
      <c r="E109" s="3">
        <v>1</v>
      </c>
      <c r="F109" s="3">
        <v>600</v>
      </c>
      <c r="G109" s="3">
        <v>600</v>
      </c>
    </row>
    <row r="110" spans="1:7" ht="20.100000000000001" customHeight="1">
      <c r="A110" s="1" t="s">
        <v>448</v>
      </c>
      <c r="B110" s="30" t="s">
        <v>493</v>
      </c>
      <c r="C110" s="30"/>
      <c r="D110" s="30"/>
      <c r="E110" s="3">
        <v>1</v>
      </c>
      <c r="F110" s="3">
        <v>26000</v>
      </c>
      <c r="G110" s="3">
        <v>26000</v>
      </c>
    </row>
    <row r="111" spans="1:7" ht="24.95" customHeight="1">
      <c r="A111" s="27" t="s">
        <v>455</v>
      </c>
      <c r="B111" s="27"/>
      <c r="C111" s="27"/>
      <c r="D111" s="27"/>
      <c r="E111" s="27"/>
      <c r="F111" s="27"/>
      <c r="G111" s="4">
        <f>SUBTOTAL(9,G107:G110)</f>
        <v>33200</v>
      </c>
    </row>
    <row r="112" spans="1:7" ht="20.100000000000001" customHeight="1"/>
    <row r="113" spans="1:7" ht="24.95" customHeight="1">
      <c r="A113" s="28" t="s">
        <v>433</v>
      </c>
      <c r="B113" s="28"/>
      <c r="C113" s="29" t="s">
        <v>394</v>
      </c>
      <c r="D113" s="29"/>
      <c r="E113" s="29"/>
      <c r="F113" s="29"/>
      <c r="G113" s="29"/>
    </row>
    <row r="114" spans="1:7" ht="20.100000000000001" customHeight="1"/>
    <row r="115" spans="1:7" ht="24.95" customHeight="1">
      <c r="A115" s="18" t="s">
        <v>494</v>
      </c>
      <c r="B115" s="18"/>
      <c r="C115" s="18"/>
      <c r="D115" s="18"/>
      <c r="E115" s="18"/>
      <c r="F115" s="18"/>
      <c r="G115" s="18"/>
    </row>
    <row r="116" spans="1:7" ht="20.100000000000001" customHeight="1"/>
    <row r="117" spans="1:7" ht="50.1" customHeight="1">
      <c r="A117" s="1" t="s">
        <v>332</v>
      </c>
      <c r="B117" s="22" t="s">
        <v>39</v>
      </c>
      <c r="C117" s="22"/>
      <c r="D117" s="22"/>
      <c r="E117" s="1" t="s">
        <v>481</v>
      </c>
      <c r="F117" s="1" t="s">
        <v>482</v>
      </c>
      <c r="G117" s="1" t="s">
        <v>483</v>
      </c>
    </row>
    <row r="118" spans="1:7" ht="20.100000000000001" customHeight="1">
      <c r="A118" s="1" t="s">
        <v>57</v>
      </c>
      <c r="B118" s="22" t="s">
        <v>57</v>
      </c>
      <c r="C118" s="22"/>
      <c r="D118" s="22"/>
      <c r="E118" s="1" t="s">
        <v>57</v>
      </c>
      <c r="F118" s="1" t="s">
        <v>57</v>
      </c>
      <c r="G118" s="1" t="s">
        <v>57</v>
      </c>
    </row>
    <row r="119" spans="1:7" ht="20.100000000000001" customHeight="1"/>
    <row r="120" spans="1:7" ht="24.95" customHeight="1">
      <c r="A120" s="28" t="s">
        <v>433</v>
      </c>
      <c r="B120" s="28"/>
      <c r="C120" s="29" t="s">
        <v>394</v>
      </c>
      <c r="D120" s="29"/>
      <c r="E120" s="29"/>
      <c r="F120" s="29"/>
      <c r="G120" s="29"/>
    </row>
    <row r="121" spans="1:7" ht="20.100000000000001" customHeight="1"/>
    <row r="122" spans="1:7" ht="24.95" customHeight="1">
      <c r="A122" s="18" t="s">
        <v>495</v>
      </c>
      <c r="B122" s="18"/>
      <c r="C122" s="18"/>
      <c r="D122" s="18"/>
      <c r="E122" s="18"/>
      <c r="F122" s="18"/>
      <c r="G122" s="18"/>
    </row>
    <row r="123" spans="1:7" ht="20.100000000000001" customHeight="1"/>
    <row r="124" spans="1:7" ht="50.1" customHeight="1">
      <c r="A124" s="1" t="s">
        <v>332</v>
      </c>
      <c r="B124" s="22" t="s">
        <v>39</v>
      </c>
      <c r="C124" s="22"/>
      <c r="D124" s="22"/>
      <c r="E124" s="1" t="s">
        <v>481</v>
      </c>
      <c r="F124" s="1" t="s">
        <v>482</v>
      </c>
      <c r="G124" s="1" t="s">
        <v>483</v>
      </c>
    </row>
    <row r="125" spans="1:7" ht="20.100000000000001" customHeight="1">
      <c r="A125" s="1" t="s">
        <v>57</v>
      </c>
      <c r="B125" s="22" t="s">
        <v>57</v>
      </c>
      <c r="C125" s="22"/>
      <c r="D125" s="22"/>
      <c r="E125" s="1" t="s">
        <v>57</v>
      </c>
      <c r="F125" s="1" t="s">
        <v>57</v>
      </c>
      <c r="G125" s="1" t="s">
        <v>57</v>
      </c>
    </row>
  </sheetData>
  <sheetProtection password="BC93" sheet="1" objects="1" scenarios="1"/>
  <mergeCells count="119">
    <mergeCell ref="A6:G6"/>
    <mergeCell ref="B8:C8"/>
    <mergeCell ref="B9:C9"/>
    <mergeCell ref="B10:C10"/>
    <mergeCell ref="B11:C11"/>
    <mergeCell ref="A2:B2"/>
    <mergeCell ref="C2:G2"/>
    <mergeCell ref="A3:B3"/>
    <mergeCell ref="C3:G3"/>
    <mergeCell ref="A4:B4"/>
    <mergeCell ref="C4:G4"/>
    <mergeCell ref="A16:B16"/>
    <mergeCell ref="C16:G16"/>
    <mergeCell ref="A18:G18"/>
    <mergeCell ref="B20:C20"/>
    <mergeCell ref="B21:C21"/>
    <mergeCell ref="A12:F12"/>
    <mergeCell ref="A14:B14"/>
    <mergeCell ref="C14:G14"/>
    <mergeCell ref="A15:B15"/>
    <mergeCell ref="C15:G15"/>
    <mergeCell ref="A27:B27"/>
    <mergeCell ref="C27:G27"/>
    <mergeCell ref="A29:G29"/>
    <mergeCell ref="B31:C31"/>
    <mergeCell ref="B32:C32"/>
    <mergeCell ref="B22:C22"/>
    <mergeCell ref="A23:F23"/>
    <mergeCell ref="A25:B25"/>
    <mergeCell ref="C25:G25"/>
    <mergeCell ref="A26:B26"/>
    <mergeCell ref="C26:G26"/>
    <mergeCell ref="A38:B38"/>
    <mergeCell ref="C38:G38"/>
    <mergeCell ref="A40:G40"/>
    <mergeCell ref="B42:C42"/>
    <mergeCell ref="B43:C43"/>
    <mergeCell ref="B33:C33"/>
    <mergeCell ref="A34:F34"/>
    <mergeCell ref="A36:B36"/>
    <mergeCell ref="C36:G36"/>
    <mergeCell ref="A37:B37"/>
    <mergeCell ref="C37:G37"/>
    <mergeCell ref="A49:B49"/>
    <mergeCell ref="C49:G49"/>
    <mergeCell ref="A51:G51"/>
    <mergeCell ref="B53:E53"/>
    <mergeCell ref="B54:E54"/>
    <mergeCell ref="B44:C44"/>
    <mergeCell ref="A45:F45"/>
    <mergeCell ref="A47:B47"/>
    <mergeCell ref="C47:G47"/>
    <mergeCell ref="A48:B48"/>
    <mergeCell ref="C48:G48"/>
    <mergeCell ref="A60:B60"/>
    <mergeCell ref="C60:G60"/>
    <mergeCell ref="A62:G62"/>
    <mergeCell ref="B64:E64"/>
    <mergeCell ref="B65:E65"/>
    <mergeCell ref="B55:E55"/>
    <mergeCell ref="A56:F56"/>
    <mergeCell ref="A58:B58"/>
    <mergeCell ref="C58:G58"/>
    <mergeCell ref="A59:B59"/>
    <mergeCell ref="C59:G59"/>
    <mergeCell ref="A71:B71"/>
    <mergeCell ref="C71:G71"/>
    <mergeCell ref="A72:B72"/>
    <mergeCell ref="C72:G72"/>
    <mergeCell ref="A74:G74"/>
    <mergeCell ref="B66:E66"/>
    <mergeCell ref="B67:E67"/>
    <mergeCell ref="A68:F68"/>
    <mergeCell ref="A70:B70"/>
    <mergeCell ref="C70:G70"/>
    <mergeCell ref="A83:G83"/>
    <mergeCell ref="B85:D85"/>
    <mergeCell ref="B86:D86"/>
    <mergeCell ref="A88:B88"/>
    <mergeCell ref="C88:G88"/>
    <mergeCell ref="B76:E76"/>
    <mergeCell ref="B77:E77"/>
    <mergeCell ref="B78:E78"/>
    <mergeCell ref="A79:F79"/>
    <mergeCell ref="A81:B81"/>
    <mergeCell ref="C81:G81"/>
    <mergeCell ref="B94:D94"/>
    <mergeCell ref="B95:D95"/>
    <mergeCell ref="B96:D96"/>
    <mergeCell ref="A97:F97"/>
    <mergeCell ref="A99:B99"/>
    <mergeCell ref="C99:G99"/>
    <mergeCell ref="A89:B89"/>
    <mergeCell ref="C89:G89"/>
    <mergeCell ref="A90:B90"/>
    <mergeCell ref="C90:G90"/>
    <mergeCell ref="A92:G92"/>
    <mergeCell ref="B105:D105"/>
    <mergeCell ref="B106:D106"/>
    <mergeCell ref="B107:D107"/>
    <mergeCell ref="B108:D108"/>
    <mergeCell ref="B109:D109"/>
    <mergeCell ref="A100:B100"/>
    <mergeCell ref="C100:G100"/>
    <mergeCell ref="A101:B101"/>
    <mergeCell ref="C101:G101"/>
    <mergeCell ref="A103:G103"/>
    <mergeCell ref="B124:D124"/>
    <mergeCell ref="B125:D125"/>
    <mergeCell ref="B117:D117"/>
    <mergeCell ref="B118:D118"/>
    <mergeCell ref="A120:B120"/>
    <mergeCell ref="C120:G120"/>
    <mergeCell ref="A122:G122"/>
    <mergeCell ref="B110:D110"/>
    <mergeCell ref="A111:F111"/>
    <mergeCell ref="A113:B113"/>
    <mergeCell ref="C113:G113"/>
    <mergeCell ref="A115:G11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&amp;K00-00926918._32.487781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2"/>
  <sheetViews>
    <sheetView workbookViewId="0"/>
  </sheetViews>
  <sheetFormatPr defaultRowHeight="10.5"/>
  <cols>
    <col min="1" max="1" width="13.42578125" customWidth="1"/>
    <col min="2" max="2" width="57.28515625" customWidth="1"/>
    <col min="3" max="7" width="19.140625" customWidth="1"/>
  </cols>
  <sheetData>
    <row r="1" spans="1:7" ht="24.95" customHeight="1"/>
    <row r="2" spans="1:7" ht="20.100000000000001" customHeight="1">
      <c r="A2" s="28" t="s">
        <v>430</v>
      </c>
      <c r="B2" s="28"/>
      <c r="C2" s="29" t="s">
        <v>274</v>
      </c>
      <c r="D2" s="29"/>
      <c r="E2" s="29"/>
      <c r="F2" s="29"/>
      <c r="G2" s="29"/>
    </row>
    <row r="3" spans="1:7" ht="20.100000000000001" customHeight="1">
      <c r="A3" s="28" t="s">
        <v>431</v>
      </c>
      <c r="B3" s="28"/>
      <c r="C3" s="29" t="s">
        <v>459</v>
      </c>
      <c r="D3" s="29"/>
      <c r="E3" s="29"/>
      <c r="F3" s="29"/>
      <c r="G3" s="29"/>
    </row>
    <row r="4" spans="1:7" ht="24.95" customHeight="1">
      <c r="A4" s="28" t="s">
        <v>433</v>
      </c>
      <c r="B4" s="28"/>
      <c r="C4" s="29" t="s">
        <v>394</v>
      </c>
      <c r="D4" s="29"/>
      <c r="E4" s="29"/>
      <c r="F4" s="29"/>
      <c r="G4" s="29"/>
    </row>
    <row r="5" spans="1:7" ht="20.100000000000001" customHeight="1"/>
    <row r="6" spans="1:7" ht="24.95" customHeight="1">
      <c r="A6" s="18" t="s">
        <v>496</v>
      </c>
      <c r="B6" s="18"/>
      <c r="C6" s="18"/>
      <c r="D6" s="18"/>
      <c r="E6" s="18"/>
      <c r="F6" s="18"/>
      <c r="G6" s="18"/>
    </row>
    <row r="7" spans="1:7" ht="20.100000000000001" customHeight="1"/>
    <row r="8" spans="1:7" ht="50.1" customHeight="1">
      <c r="A8" s="1" t="s">
        <v>332</v>
      </c>
      <c r="B8" s="22" t="s">
        <v>461</v>
      </c>
      <c r="C8" s="22"/>
      <c r="D8" s="1" t="s">
        <v>497</v>
      </c>
      <c r="E8" s="1" t="s">
        <v>498</v>
      </c>
      <c r="F8" s="1" t="s">
        <v>499</v>
      </c>
      <c r="G8" s="1" t="s">
        <v>500</v>
      </c>
    </row>
    <row r="9" spans="1:7" ht="20.100000000000001" customHeight="1">
      <c r="A9" s="1">
        <v>1</v>
      </c>
      <c r="B9" s="22">
        <v>2</v>
      </c>
      <c r="C9" s="22"/>
      <c r="D9" s="1">
        <v>3</v>
      </c>
      <c r="E9" s="1">
        <v>4</v>
      </c>
      <c r="F9" s="1">
        <v>5</v>
      </c>
      <c r="G9" s="1">
        <v>6</v>
      </c>
    </row>
    <row r="10" spans="1:7" ht="39.950000000000003" customHeight="1">
      <c r="A10" s="1" t="s">
        <v>448</v>
      </c>
      <c r="B10" s="30" t="s">
        <v>501</v>
      </c>
      <c r="C10" s="30"/>
      <c r="D10" s="1" t="s">
        <v>394</v>
      </c>
      <c r="E10" s="3">
        <v>1</v>
      </c>
      <c r="F10" s="3">
        <v>3000</v>
      </c>
      <c r="G10" s="3">
        <v>3000</v>
      </c>
    </row>
    <row r="11" spans="1:7" ht="24.95" customHeight="1">
      <c r="A11" s="27" t="s">
        <v>502</v>
      </c>
      <c r="B11" s="27"/>
      <c r="C11" s="27"/>
      <c r="D11" s="27"/>
      <c r="E11" s="4">
        <f>SUBTOTAL(9,E10:E10)</f>
        <v>1</v>
      </c>
      <c r="F11" s="4" t="s">
        <v>133</v>
      </c>
      <c r="G11" s="4">
        <f>SUBTOTAL(9,G10:G10)</f>
        <v>3000</v>
      </c>
    </row>
    <row r="12" spans="1:7" ht="24.95" customHeight="1">
      <c r="A12" s="27" t="s">
        <v>503</v>
      </c>
      <c r="B12" s="27"/>
      <c r="C12" s="27"/>
      <c r="D12" s="27"/>
      <c r="E12" s="27"/>
      <c r="F12" s="27"/>
      <c r="G12" s="4">
        <f>SUBTOTAL(9,G10:G11)</f>
        <v>3000</v>
      </c>
    </row>
    <row r="13" spans="1:7" ht="24.95" customHeight="1"/>
    <row r="14" spans="1:7" ht="20.100000000000001" customHeight="1">
      <c r="A14" s="28" t="s">
        <v>430</v>
      </c>
      <c r="B14" s="28"/>
      <c r="C14" s="29" t="s">
        <v>274</v>
      </c>
      <c r="D14" s="29"/>
      <c r="E14" s="29"/>
      <c r="F14" s="29"/>
      <c r="G14" s="29"/>
    </row>
    <row r="15" spans="1:7" ht="20.100000000000001" customHeight="1">
      <c r="A15" s="28" t="s">
        <v>431</v>
      </c>
      <c r="B15" s="28"/>
      <c r="C15" s="29" t="s">
        <v>459</v>
      </c>
      <c r="D15" s="29"/>
      <c r="E15" s="29"/>
      <c r="F15" s="29"/>
      <c r="G15" s="29"/>
    </row>
    <row r="16" spans="1:7" ht="24.95" customHeight="1">
      <c r="A16" s="28" t="s">
        <v>433</v>
      </c>
      <c r="B16" s="28"/>
      <c r="C16" s="29" t="s">
        <v>394</v>
      </c>
      <c r="D16" s="29"/>
      <c r="E16" s="29"/>
      <c r="F16" s="29"/>
      <c r="G16" s="29"/>
    </row>
    <row r="17" spans="1:7" ht="20.100000000000001" customHeight="1"/>
    <row r="18" spans="1:7" ht="24.95" customHeight="1">
      <c r="A18" s="18" t="s">
        <v>504</v>
      </c>
      <c r="B18" s="18"/>
      <c r="C18" s="18"/>
      <c r="D18" s="18"/>
      <c r="E18" s="18"/>
      <c r="F18" s="18"/>
      <c r="G18" s="18"/>
    </row>
    <row r="19" spans="1:7" ht="20.100000000000001" customHeight="1"/>
    <row r="20" spans="1:7" ht="50.1" customHeight="1">
      <c r="A20" s="1" t="s">
        <v>332</v>
      </c>
      <c r="B20" s="22" t="s">
        <v>461</v>
      </c>
      <c r="C20" s="22"/>
      <c r="D20" s="1" t="s">
        <v>497</v>
      </c>
      <c r="E20" s="1" t="s">
        <v>498</v>
      </c>
      <c r="F20" s="1" t="s">
        <v>499</v>
      </c>
      <c r="G20" s="1" t="s">
        <v>500</v>
      </c>
    </row>
    <row r="21" spans="1:7" ht="20.100000000000001" customHeight="1">
      <c r="A21" s="1">
        <v>1</v>
      </c>
      <c r="B21" s="22">
        <v>2</v>
      </c>
      <c r="C21" s="22"/>
      <c r="D21" s="1">
        <v>3</v>
      </c>
      <c r="E21" s="1">
        <v>4</v>
      </c>
      <c r="F21" s="1">
        <v>5</v>
      </c>
      <c r="G21" s="1">
        <v>6</v>
      </c>
    </row>
    <row r="22" spans="1:7" ht="20.100000000000001" customHeight="1">
      <c r="A22" s="1" t="s">
        <v>449</v>
      </c>
      <c r="B22" s="30" t="s">
        <v>505</v>
      </c>
      <c r="C22" s="30"/>
      <c r="D22" s="1" t="s">
        <v>394</v>
      </c>
      <c r="E22" s="3">
        <v>10</v>
      </c>
      <c r="F22" s="3">
        <v>5200</v>
      </c>
      <c r="G22" s="3">
        <v>52000</v>
      </c>
    </row>
    <row r="23" spans="1:7" ht="24.95" customHeight="1">
      <c r="A23" s="27" t="s">
        <v>502</v>
      </c>
      <c r="B23" s="27"/>
      <c r="C23" s="27"/>
      <c r="D23" s="27"/>
      <c r="E23" s="4">
        <f>SUBTOTAL(9,E22:E22)</f>
        <v>10</v>
      </c>
      <c r="F23" s="4" t="s">
        <v>133</v>
      </c>
      <c r="G23" s="4">
        <f>SUBTOTAL(9,G22:G22)</f>
        <v>52000</v>
      </c>
    </row>
    <row r="24" spans="1:7" ht="24.95" customHeight="1">
      <c r="A24" s="27" t="s">
        <v>503</v>
      </c>
      <c r="B24" s="27"/>
      <c r="C24" s="27"/>
      <c r="D24" s="27"/>
      <c r="E24" s="27"/>
      <c r="F24" s="27"/>
      <c r="G24" s="4">
        <f>SUBTOTAL(9,G22:G23)</f>
        <v>52000</v>
      </c>
    </row>
    <row r="25" spans="1:7" ht="24.95" customHeight="1"/>
    <row r="26" spans="1:7" ht="20.100000000000001" customHeight="1">
      <c r="A26" s="28" t="s">
        <v>430</v>
      </c>
      <c r="B26" s="28"/>
      <c r="C26" s="29" t="s">
        <v>274</v>
      </c>
      <c r="D26" s="29"/>
      <c r="E26" s="29"/>
      <c r="F26" s="29"/>
      <c r="G26" s="29"/>
    </row>
    <row r="27" spans="1:7" ht="20.100000000000001" customHeight="1">
      <c r="A27" s="28" t="s">
        <v>431</v>
      </c>
      <c r="B27" s="28"/>
      <c r="C27" s="29" t="s">
        <v>459</v>
      </c>
      <c r="D27" s="29"/>
      <c r="E27" s="29"/>
      <c r="F27" s="29"/>
      <c r="G27" s="29"/>
    </row>
    <row r="28" spans="1:7" ht="24.95" customHeight="1">
      <c r="A28" s="28" t="s">
        <v>433</v>
      </c>
      <c r="B28" s="28"/>
      <c r="C28" s="29" t="s">
        <v>394</v>
      </c>
      <c r="D28" s="29"/>
      <c r="E28" s="29"/>
      <c r="F28" s="29"/>
      <c r="G28" s="29"/>
    </row>
    <row r="29" spans="1:7" ht="20.100000000000001" customHeight="1"/>
    <row r="30" spans="1:7" ht="24.95" customHeight="1">
      <c r="A30" s="18" t="s">
        <v>506</v>
      </c>
      <c r="B30" s="18"/>
      <c r="C30" s="18"/>
      <c r="D30" s="18"/>
      <c r="E30" s="18"/>
      <c r="F30" s="18"/>
      <c r="G30" s="18"/>
    </row>
    <row r="31" spans="1:7" ht="20.100000000000001" customHeight="1"/>
    <row r="32" spans="1:7" ht="50.1" customHeight="1">
      <c r="A32" s="1" t="s">
        <v>332</v>
      </c>
      <c r="B32" s="22" t="s">
        <v>461</v>
      </c>
      <c r="C32" s="22"/>
      <c r="D32" s="1" t="s">
        <v>497</v>
      </c>
      <c r="E32" s="1" t="s">
        <v>498</v>
      </c>
      <c r="F32" s="1" t="s">
        <v>499</v>
      </c>
      <c r="G32" s="1" t="s">
        <v>500</v>
      </c>
    </row>
    <row r="33" spans="1:7" ht="20.100000000000001" customHeight="1">
      <c r="A33" s="1">
        <v>1</v>
      </c>
      <c r="B33" s="22">
        <v>2</v>
      </c>
      <c r="C33" s="22"/>
      <c r="D33" s="1">
        <v>3</v>
      </c>
      <c r="E33" s="1">
        <v>4</v>
      </c>
      <c r="F33" s="1">
        <v>5</v>
      </c>
      <c r="G33" s="1">
        <v>6</v>
      </c>
    </row>
    <row r="34" spans="1:7" ht="39.950000000000003" customHeight="1">
      <c r="A34" s="1" t="s">
        <v>450</v>
      </c>
      <c r="B34" s="30" t="s">
        <v>507</v>
      </c>
      <c r="C34" s="30"/>
      <c r="D34" s="1" t="s">
        <v>394</v>
      </c>
      <c r="E34" s="3">
        <v>1</v>
      </c>
      <c r="F34" s="3">
        <v>60000</v>
      </c>
      <c r="G34" s="3">
        <v>60000</v>
      </c>
    </row>
    <row r="35" spans="1:7" ht="24.95" customHeight="1">
      <c r="A35" s="27" t="s">
        <v>502</v>
      </c>
      <c r="B35" s="27"/>
      <c r="C35" s="27"/>
      <c r="D35" s="27"/>
      <c r="E35" s="4">
        <f>SUBTOTAL(9,E34:E34)</f>
        <v>1</v>
      </c>
      <c r="F35" s="4" t="s">
        <v>133</v>
      </c>
      <c r="G35" s="4">
        <f>SUBTOTAL(9,G34:G34)</f>
        <v>60000</v>
      </c>
    </row>
    <row r="36" spans="1:7" ht="24.95" customHeight="1">
      <c r="A36" s="27" t="s">
        <v>503</v>
      </c>
      <c r="B36" s="27"/>
      <c r="C36" s="27"/>
      <c r="D36" s="27"/>
      <c r="E36" s="27"/>
      <c r="F36" s="27"/>
      <c r="G36" s="4">
        <f>SUBTOTAL(9,G34:G35)</f>
        <v>60000</v>
      </c>
    </row>
    <row r="37" spans="1:7" ht="24.95" customHeight="1"/>
    <row r="38" spans="1:7" ht="20.100000000000001" customHeight="1">
      <c r="A38" s="28" t="s">
        <v>430</v>
      </c>
      <c r="B38" s="28"/>
      <c r="C38" s="29" t="s">
        <v>274</v>
      </c>
      <c r="D38" s="29"/>
      <c r="E38" s="29"/>
      <c r="F38" s="29"/>
      <c r="G38" s="29"/>
    </row>
    <row r="39" spans="1:7" ht="20.100000000000001" customHeight="1">
      <c r="A39" s="28" t="s">
        <v>431</v>
      </c>
      <c r="B39" s="28"/>
      <c r="C39" s="29" t="s">
        <v>459</v>
      </c>
      <c r="D39" s="29"/>
      <c r="E39" s="29"/>
      <c r="F39" s="29"/>
      <c r="G39" s="29"/>
    </row>
    <row r="40" spans="1:7" ht="24.95" customHeight="1">
      <c r="A40" s="28" t="s">
        <v>433</v>
      </c>
      <c r="B40" s="28"/>
      <c r="C40" s="29" t="s">
        <v>394</v>
      </c>
      <c r="D40" s="29"/>
      <c r="E40" s="29"/>
      <c r="F40" s="29"/>
      <c r="G40" s="29"/>
    </row>
    <row r="41" spans="1:7" ht="20.100000000000001" customHeight="1"/>
    <row r="42" spans="1:7" ht="24.95" customHeight="1">
      <c r="A42" s="18" t="s">
        <v>508</v>
      </c>
      <c r="B42" s="18"/>
      <c r="C42" s="18"/>
      <c r="D42" s="18"/>
      <c r="E42" s="18"/>
      <c r="F42" s="18"/>
      <c r="G42" s="18"/>
    </row>
    <row r="43" spans="1:7" ht="20.100000000000001" customHeight="1"/>
    <row r="44" spans="1:7" ht="50.1" customHeight="1">
      <c r="A44" s="1" t="s">
        <v>332</v>
      </c>
      <c r="B44" s="22" t="s">
        <v>461</v>
      </c>
      <c r="C44" s="22"/>
      <c r="D44" s="1" t="s">
        <v>497</v>
      </c>
      <c r="E44" s="1" t="s">
        <v>498</v>
      </c>
      <c r="F44" s="1" t="s">
        <v>499</v>
      </c>
      <c r="G44" s="1" t="s">
        <v>500</v>
      </c>
    </row>
    <row r="45" spans="1:7" ht="20.100000000000001" customHeight="1">
      <c r="A45" s="1">
        <v>1</v>
      </c>
      <c r="B45" s="22">
        <v>2</v>
      </c>
      <c r="C45" s="22"/>
      <c r="D45" s="1">
        <v>3</v>
      </c>
      <c r="E45" s="1">
        <v>4</v>
      </c>
      <c r="F45" s="1">
        <v>5</v>
      </c>
      <c r="G45" s="1">
        <v>6</v>
      </c>
    </row>
    <row r="46" spans="1:7" ht="39.950000000000003" customHeight="1">
      <c r="A46" s="1" t="s">
        <v>451</v>
      </c>
      <c r="B46" s="30" t="s">
        <v>509</v>
      </c>
      <c r="C46" s="30"/>
      <c r="D46" s="1" t="s">
        <v>394</v>
      </c>
      <c r="E46" s="3">
        <v>50</v>
      </c>
      <c r="F46" s="3">
        <v>220</v>
      </c>
      <c r="G46" s="3">
        <v>11000</v>
      </c>
    </row>
    <row r="47" spans="1:7" ht="24.95" customHeight="1">
      <c r="A47" s="27" t="s">
        <v>502</v>
      </c>
      <c r="B47" s="27"/>
      <c r="C47" s="27"/>
      <c r="D47" s="27"/>
      <c r="E47" s="4">
        <f>SUBTOTAL(9,E46:E46)</f>
        <v>50</v>
      </c>
      <c r="F47" s="4" t="s">
        <v>133</v>
      </c>
      <c r="G47" s="4">
        <f>SUBTOTAL(9,G46:G46)</f>
        <v>11000</v>
      </c>
    </row>
    <row r="48" spans="1:7" ht="24.95" customHeight="1">
      <c r="A48" s="27" t="s">
        <v>503</v>
      </c>
      <c r="B48" s="27"/>
      <c r="C48" s="27"/>
      <c r="D48" s="27"/>
      <c r="E48" s="27"/>
      <c r="F48" s="27"/>
      <c r="G48" s="4">
        <f>SUBTOTAL(9,G46:G47)</f>
        <v>11000</v>
      </c>
    </row>
    <row r="49" spans="1:7" ht="24.95" customHeight="1"/>
    <row r="50" spans="1:7" ht="20.100000000000001" customHeight="1">
      <c r="A50" s="28" t="s">
        <v>430</v>
      </c>
      <c r="B50" s="28"/>
      <c r="C50" s="29" t="s">
        <v>274</v>
      </c>
      <c r="D50" s="29"/>
      <c r="E50" s="29"/>
      <c r="F50" s="29"/>
      <c r="G50" s="29"/>
    </row>
    <row r="51" spans="1:7" ht="20.100000000000001" customHeight="1">
      <c r="A51" s="28" t="s">
        <v>431</v>
      </c>
      <c r="B51" s="28"/>
      <c r="C51" s="29" t="s">
        <v>459</v>
      </c>
      <c r="D51" s="29"/>
      <c r="E51" s="29"/>
      <c r="F51" s="29"/>
      <c r="G51" s="29"/>
    </row>
    <row r="52" spans="1:7" ht="24.95" customHeight="1">
      <c r="A52" s="28" t="s">
        <v>433</v>
      </c>
      <c r="B52" s="28"/>
      <c r="C52" s="29" t="s">
        <v>394</v>
      </c>
      <c r="D52" s="29"/>
      <c r="E52" s="29"/>
      <c r="F52" s="29"/>
      <c r="G52" s="29"/>
    </row>
    <row r="53" spans="1:7" ht="20.100000000000001" customHeight="1"/>
    <row r="54" spans="1:7" ht="24.95" customHeight="1">
      <c r="A54" s="18" t="s">
        <v>510</v>
      </c>
      <c r="B54" s="18"/>
      <c r="C54" s="18"/>
      <c r="D54" s="18"/>
      <c r="E54" s="18"/>
      <c r="F54" s="18"/>
      <c r="G54" s="18"/>
    </row>
    <row r="55" spans="1:7" ht="20.100000000000001" customHeight="1"/>
    <row r="56" spans="1:7" ht="50.1" customHeight="1">
      <c r="A56" s="1" t="s">
        <v>332</v>
      </c>
      <c r="B56" s="22" t="s">
        <v>461</v>
      </c>
      <c r="C56" s="22"/>
      <c r="D56" s="1" t="s">
        <v>497</v>
      </c>
      <c r="E56" s="1" t="s">
        <v>498</v>
      </c>
      <c r="F56" s="1" t="s">
        <v>499</v>
      </c>
      <c r="G56" s="1" t="s">
        <v>500</v>
      </c>
    </row>
    <row r="57" spans="1:7" ht="20.100000000000001" customHeight="1">
      <c r="A57" s="1">
        <v>1</v>
      </c>
      <c r="B57" s="22">
        <v>2</v>
      </c>
      <c r="C57" s="22"/>
      <c r="D57" s="1">
        <v>3</v>
      </c>
      <c r="E57" s="1">
        <v>4</v>
      </c>
      <c r="F57" s="1">
        <v>5</v>
      </c>
      <c r="G57" s="1">
        <v>6</v>
      </c>
    </row>
    <row r="58" spans="1:7" ht="39.950000000000003" customHeight="1">
      <c r="A58" s="1" t="s">
        <v>452</v>
      </c>
      <c r="B58" s="30" t="s">
        <v>511</v>
      </c>
      <c r="C58" s="30"/>
      <c r="D58" s="1" t="s">
        <v>394</v>
      </c>
      <c r="E58" s="3">
        <v>1</v>
      </c>
      <c r="F58" s="3">
        <v>4000</v>
      </c>
      <c r="G58" s="3">
        <v>4000</v>
      </c>
    </row>
    <row r="59" spans="1:7" ht="24.95" customHeight="1">
      <c r="A59" s="27" t="s">
        <v>502</v>
      </c>
      <c r="B59" s="27"/>
      <c r="C59" s="27"/>
      <c r="D59" s="27"/>
      <c r="E59" s="4">
        <f>SUBTOTAL(9,E58:E58)</f>
        <v>1</v>
      </c>
      <c r="F59" s="4" t="s">
        <v>133</v>
      </c>
      <c r="G59" s="4">
        <f>SUBTOTAL(9,G58:G58)</f>
        <v>4000</v>
      </c>
    </row>
    <row r="60" spans="1:7" ht="24.95" customHeight="1">
      <c r="A60" s="27" t="s">
        <v>503</v>
      </c>
      <c r="B60" s="27"/>
      <c r="C60" s="27"/>
      <c r="D60" s="27"/>
      <c r="E60" s="27"/>
      <c r="F60" s="27"/>
      <c r="G60" s="4">
        <f>SUBTOTAL(9,G58:G59)</f>
        <v>4000</v>
      </c>
    </row>
    <row r="61" spans="1:7" ht="24.95" customHeight="1"/>
    <row r="62" spans="1:7" ht="20.100000000000001" customHeight="1">
      <c r="A62" s="28" t="s">
        <v>430</v>
      </c>
      <c r="B62" s="28"/>
      <c r="C62" s="29" t="s">
        <v>274</v>
      </c>
      <c r="D62" s="29"/>
      <c r="E62" s="29"/>
      <c r="F62" s="29"/>
      <c r="G62" s="29"/>
    </row>
    <row r="63" spans="1:7" ht="20.100000000000001" customHeight="1">
      <c r="A63" s="28" t="s">
        <v>431</v>
      </c>
      <c r="B63" s="28"/>
      <c r="C63" s="29" t="s">
        <v>459</v>
      </c>
      <c r="D63" s="29"/>
      <c r="E63" s="29"/>
      <c r="F63" s="29"/>
      <c r="G63" s="29"/>
    </row>
    <row r="64" spans="1:7" ht="24.95" customHeight="1">
      <c r="A64" s="28" t="s">
        <v>433</v>
      </c>
      <c r="B64" s="28"/>
      <c r="C64" s="29" t="s">
        <v>394</v>
      </c>
      <c r="D64" s="29"/>
      <c r="E64" s="29"/>
      <c r="F64" s="29"/>
      <c r="G64" s="29"/>
    </row>
    <row r="65" spans="1:7" ht="20.100000000000001" customHeight="1"/>
    <row r="66" spans="1:7" ht="24.95" customHeight="1">
      <c r="A66" s="18" t="s">
        <v>512</v>
      </c>
      <c r="B66" s="18"/>
      <c r="C66" s="18"/>
      <c r="D66" s="18"/>
      <c r="E66" s="18"/>
      <c r="F66" s="18"/>
      <c r="G66" s="18"/>
    </row>
    <row r="67" spans="1:7" ht="20.100000000000001" customHeight="1"/>
    <row r="68" spans="1:7" ht="50.1" customHeight="1">
      <c r="A68" s="1" t="s">
        <v>332</v>
      </c>
      <c r="B68" s="22" t="s">
        <v>461</v>
      </c>
      <c r="C68" s="22"/>
      <c r="D68" s="1" t="s">
        <v>497</v>
      </c>
      <c r="E68" s="1" t="s">
        <v>498</v>
      </c>
      <c r="F68" s="1" t="s">
        <v>499</v>
      </c>
      <c r="G68" s="1" t="s">
        <v>500</v>
      </c>
    </row>
    <row r="69" spans="1:7" ht="20.100000000000001" customHeight="1">
      <c r="A69" s="1">
        <v>1</v>
      </c>
      <c r="B69" s="22">
        <v>2</v>
      </c>
      <c r="C69" s="22"/>
      <c r="D69" s="1">
        <v>3</v>
      </c>
      <c r="E69" s="1">
        <v>4</v>
      </c>
      <c r="F69" s="1">
        <v>5</v>
      </c>
      <c r="G69" s="1">
        <v>6</v>
      </c>
    </row>
    <row r="70" spans="1:7" ht="39.950000000000003" customHeight="1">
      <c r="A70" s="1" t="s">
        <v>453</v>
      </c>
      <c r="B70" s="30" t="s">
        <v>513</v>
      </c>
      <c r="C70" s="30"/>
      <c r="D70" s="1" t="s">
        <v>394</v>
      </c>
      <c r="E70" s="3">
        <v>10</v>
      </c>
      <c r="F70" s="3">
        <v>1000</v>
      </c>
      <c r="G70" s="3">
        <v>10000</v>
      </c>
    </row>
    <row r="71" spans="1:7" ht="24.95" customHeight="1">
      <c r="A71" s="27" t="s">
        <v>502</v>
      </c>
      <c r="B71" s="27"/>
      <c r="C71" s="27"/>
      <c r="D71" s="27"/>
      <c r="E71" s="4">
        <f>SUBTOTAL(9,E70:E70)</f>
        <v>10</v>
      </c>
      <c r="F71" s="4" t="s">
        <v>133</v>
      </c>
      <c r="G71" s="4">
        <f>SUBTOTAL(9,G70:G70)</f>
        <v>10000</v>
      </c>
    </row>
    <row r="72" spans="1:7" ht="24.95" customHeight="1">
      <c r="A72" s="27" t="s">
        <v>503</v>
      </c>
      <c r="B72" s="27"/>
      <c r="C72" s="27"/>
      <c r="D72" s="27"/>
      <c r="E72" s="27"/>
      <c r="F72" s="27"/>
      <c r="G72" s="4">
        <f>SUBTOTAL(9,G70:G71)</f>
        <v>10000</v>
      </c>
    </row>
    <row r="73" spans="1:7" ht="24.95" customHeight="1"/>
    <row r="74" spans="1:7" ht="20.100000000000001" customHeight="1">
      <c r="A74" s="28" t="s">
        <v>430</v>
      </c>
      <c r="B74" s="28"/>
      <c r="C74" s="29" t="s">
        <v>274</v>
      </c>
      <c r="D74" s="29"/>
      <c r="E74" s="29"/>
      <c r="F74" s="29"/>
      <c r="G74" s="29"/>
    </row>
    <row r="75" spans="1:7" ht="20.100000000000001" customHeight="1">
      <c r="A75" s="28" t="s">
        <v>431</v>
      </c>
      <c r="B75" s="28"/>
      <c r="C75" s="29" t="s">
        <v>459</v>
      </c>
      <c r="D75" s="29"/>
      <c r="E75" s="29"/>
      <c r="F75" s="29"/>
      <c r="G75" s="29"/>
    </row>
    <row r="76" spans="1:7" ht="24.95" customHeight="1">
      <c r="A76" s="28" t="s">
        <v>433</v>
      </c>
      <c r="B76" s="28"/>
      <c r="C76" s="29" t="s">
        <v>394</v>
      </c>
      <c r="D76" s="29"/>
      <c r="E76" s="29"/>
      <c r="F76" s="29"/>
      <c r="G76" s="29"/>
    </row>
    <row r="77" spans="1:7" ht="20.100000000000001" customHeight="1"/>
    <row r="78" spans="1:7" ht="24.95" customHeight="1">
      <c r="A78" s="18" t="s">
        <v>514</v>
      </c>
      <c r="B78" s="18"/>
      <c r="C78" s="18"/>
      <c r="D78" s="18"/>
      <c r="E78" s="18"/>
      <c r="F78" s="18"/>
      <c r="G78" s="18"/>
    </row>
    <row r="79" spans="1:7" ht="20.100000000000001" customHeight="1"/>
    <row r="80" spans="1:7" ht="50.1" customHeight="1">
      <c r="A80" s="1" t="s">
        <v>332</v>
      </c>
      <c r="B80" s="22" t="s">
        <v>461</v>
      </c>
      <c r="C80" s="22"/>
      <c r="D80" s="1" t="s">
        <v>497</v>
      </c>
      <c r="E80" s="1" t="s">
        <v>498</v>
      </c>
      <c r="F80" s="1" t="s">
        <v>499</v>
      </c>
      <c r="G80" s="1" t="s">
        <v>500</v>
      </c>
    </row>
    <row r="81" spans="1:7" ht="20.100000000000001" customHeight="1">
      <c r="A81" s="1">
        <v>1</v>
      </c>
      <c r="B81" s="22">
        <v>2</v>
      </c>
      <c r="C81" s="22"/>
      <c r="D81" s="1">
        <v>3</v>
      </c>
      <c r="E81" s="1">
        <v>4</v>
      </c>
      <c r="F81" s="1">
        <v>5</v>
      </c>
      <c r="G81" s="1">
        <v>6</v>
      </c>
    </row>
    <row r="82" spans="1:7" ht="39.950000000000003" customHeight="1">
      <c r="A82" s="1" t="s">
        <v>515</v>
      </c>
      <c r="B82" s="30" t="s">
        <v>516</v>
      </c>
      <c r="C82" s="30"/>
      <c r="D82" s="1" t="s">
        <v>394</v>
      </c>
      <c r="E82" s="3">
        <v>1</v>
      </c>
      <c r="F82" s="3">
        <v>151157.03</v>
      </c>
      <c r="G82" s="3">
        <v>151157.03</v>
      </c>
    </row>
    <row r="83" spans="1:7" ht="24.95" customHeight="1">
      <c r="A83" s="27" t="s">
        <v>502</v>
      </c>
      <c r="B83" s="27"/>
      <c r="C83" s="27"/>
      <c r="D83" s="27"/>
      <c r="E83" s="4">
        <f>SUBTOTAL(9,E82:E82)</f>
        <v>1</v>
      </c>
      <c r="F83" s="4" t="s">
        <v>133</v>
      </c>
      <c r="G83" s="4">
        <f>SUBTOTAL(9,G82:G82)</f>
        <v>151157.03</v>
      </c>
    </row>
    <row r="84" spans="1:7" ht="24.95" customHeight="1">
      <c r="A84" s="27" t="s">
        <v>503</v>
      </c>
      <c r="B84" s="27"/>
      <c r="C84" s="27"/>
      <c r="D84" s="27"/>
      <c r="E84" s="27"/>
      <c r="F84" s="27"/>
      <c r="G84" s="4">
        <f>SUBTOTAL(9,G82:G83)</f>
        <v>151157.03</v>
      </c>
    </row>
    <row r="85" spans="1:7" ht="24.95" customHeight="1"/>
    <row r="86" spans="1:7" ht="20.100000000000001" customHeight="1">
      <c r="A86" s="28" t="s">
        <v>430</v>
      </c>
      <c r="B86" s="28"/>
      <c r="C86" s="29" t="s">
        <v>274</v>
      </c>
      <c r="D86" s="29"/>
      <c r="E86" s="29"/>
      <c r="F86" s="29"/>
      <c r="G86" s="29"/>
    </row>
    <row r="87" spans="1:7" ht="20.100000000000001" customHeight="1">
      <c r="A87" s="28" t="s">
        <v>431</v>
      </c>
      <c r="B87" s="28"/>
      <c r="C87" s="29" t="s">
        <v>456</v>
      </c>
      <c r="D87" s="29"/>
      <c r="E87" s="29"/>
      <c r="F87" s="29"/>
      <c r="G87" s="29"/>
    </row>
    <row r="88" spans="1:7" ht="24.95" customHeight="1">
      <c r="A88" s="28" t="s">
        <v>433</v>
      </c>
      <c r="B88" s="28"/>
      <c r="C88" s="29" t="s">
        <v>394</v>
      </c>
      <c r="D88" s="29"/>
      <c r="E88" s="29"/>
      <c r="F88" s="29"/>
      <c r="G88" s="29"/>
    </row>
    <row r="89" spans="1:7" ht="20.100000000000001" customHeight="1"/>
    <row r="90" spans="1:7" ht="24.95" customHeight="1">
      <c r="A90" s="18" t="s">
        <v>517</v>
      </c>
      <c r="B90" s="18"/>
      <c r="C90" s="18"/>
      <c r="D90" s="18"/>
      <c r="E90" s="18"/>
      <c r="F90" s="18"/>
      <c r="G90" s="18"/>
    </row>
    <row r="91" spans="1:7" ht="20.100000000000001" customHeight="1"/>
    <row r="92" spans="1:7" ht="50.1" customHeight="1">
      <c r="A92" s="1" t="s">
        <v>332</v>
      </c>
      <c r="B92" s="22" t="s">
        <v>461</v>
      </c>
      <c r="C92" s="22"/>
      <c r="D92" s="1" t="s">
        <v>497</v>
      </c>
      <c r="E92" s="1" t="s">
        <v>498</v>
      </c>
      <c r="F92" s="1" t="s">
        <v>499</v>
      </c>
      <c r="G92" s="1" t="s">
        <v>500</v>
      </c>
    </row>
    <row r="93" spans="1:7" ht="20.100000000000001" customHeight="1">
      <c r="A93" s="1">
        <v>1</v>
      </c>
      <c r="B93" s="22">
        <v>2</v>
      </c>
      <c r="C93" s="22"/>
      <c r="D93" s="1">
        <v>3</v>
      </c>
      <c r="E93" s="1">
        <v>4</v>
      </c>
      <c r="F93" s="1">
        <v>5</v>
      </c>
      <c r="G93" s="1">
        <v>6</v>
      </c>
    </row>
    <row r="94" spans="1:7" ht="39.950000000000003" customHeight="1">
      <c r="A94" s="1" t="s">
        <v>518</v>
      </c>
      <c r="B94" s="30" t="s">
        <v>519</v>
      </c>
      <c r="C94" s="30"/>
      <c r="D94" s="1" t="s">
        <v>394</v>
      </c>
      <c r="E94" s="3">
        <v>1</v>
      </c>
      <c r="F94" s="3">
        <v>140000</v>
      </c>
      <c r="G94" s="3">
        <v>140000</v>
      </c>
    </row>
    <row r="95" spans="1:7" ht="24.95" customHeight="1">
      <c r="A95" s="27" t="s">
        <v>502</v>
      </c>
      <c r="B95" s="27"/>
      <c r="C95" s="27"/>
      <c r="D95" s="27"/>
      <c r="E95" s="4">
        <f>SUBTOTAL(9,E94:E94)</f>
        <v>1</v>
      </c>
      <c r="F95" s="4" t="s">
        <v>133</v>
      </c>
      <c r="G95" s="4">
        <f>SUBTOTAL(9,G94:G94)</f>
        <v>140000</v>
      </c>
    </row>
    <row r="96" spans="1:7" ht="24.95" customHeight="1">
      <c r="A96" s="27" t="s">
        <v>503</v>
      </c>
      <c r="B96" s="27"/>
      <c r="C96" s="27"/>
      <c r="D96" s="27"/>
      <c r="E96" s="27"/>
      <c r="F96" s="27"/>
      <c r="G96" s="4">
        <f>SUBTOTAL(9,G94:G95)</f>
        <v>140000</v>
      </c>
    </row>
    <row r="97" spans="1:7" ht="24.95" customHeight="1"/>
    <row r="98" spans="1:7" ht="20.100000000000001" customHeight="1">
      <c r="A98" s="28" t="s">
        <v>430</v>
      </c>
      <c r="B98" s="28"/>
      <c r="C98" s="29" t="s">
        <v>274</v>
      </c>
      <c r="D98" s="29"/>
      <c r="E98" s="29"/>
      <c r="F98" s="29"/>
      <c r="G98" s="29"/>
    </row>
    <row r="99" spans="1:7" ht="20.100000000000001" customHeight="1">
      <c r="A99" s="28" t="s">
        <v>431</v>
      </c>
      <c r="B99" s="28"/>
      <c r="C99" s="29" t="s">
        <v>456</v>
      </c>
      <c r="D99" s="29"/>
      <c r="E99" s="29"/>
      <c r="F99" s="29"/>
      <c r="G99" s="29"/>
    </row>
    <row r="100" spans="1:7" ht="24.95" customHeight="1">
      <c r="A100" s="28" t="s">
        <v>433</v>
      </c>
      <c r="B100" s="28"/>
      <c r="C100" s="29" t="s">
        <v>394</v>
      </c>
      <c r="D100" s="29"/>
      <c r="E100" s="29"/>
      <c r="F100" s="29"/>
      <c r="G100" s="29"/>
    </row>
    <row r="101" spans="1:7" ht="20.100000000000001" customHeight="1"/>
    <row r="102" spans="1:7" ht="24.95" customHeight="1">
      <c r="A102" s="18" t="s">
        <v>520</v>
      </c>
      <c r="B102" s="18"/>
      <c r="C102" s="18"/>
      <c r="D102" s="18"/>
      <c r="E102" s="18"/>
      <c r="F102" s="18"/>
      <c r="G102" s="18"/>
    </row>
    <row r="103" spans="1:7" ht="20.100000000000001" customHeight="1"/>
    <row r="104" spans="1:7" ht="50.1" customHeight="1">
      <c r="A104" s="1" t="s">
        <v>332</v>
      </c>
      <c r="B104" s="22" t="s">
        <v>461</v>
      </c>
      <c r="C104" s="22"/>
      <c r="D104" s="1" t="s">
        <v>497</v>
      </c>
      <c r="E104" s="1" t="s">
        <v>498</v>
      </c>
      <c r="F104" s="1" t="s">
        <v>499</v>
      </c>
      <c r="G104" s="1" t="s">
        <v>500</v>
      </c>
    </row>
    <row r="105" spans="1:7" ht="20.100000000000001" customHeight="1">
      <c r="A105" s="1">
        <v>1</v>
      </c>
      <c r="B105" s="22">
        <v>2</v>
      </c>
      <c r="C105" s="22"/>
      <c r="D105" s="1">
        <v>3</v>
      </c>
      <c r="E105" s="1">
        <v>4</v>
      </c>
      <c r="F105" s="1">
        <v>5</v>
      </c>
      <c r="G105" s="1">
        <v>6</v>
      </c>
    </row>
    <row r="106" spans="1:7" ht="20.100000000000001" customHeight="1">
      <c r="A106" s="1" t="s">
        <v>521</v>
      </c>
      <c r="B106" s="30" t="s">
        <v>522</v>
      </c>
      <c r="C106" s="30"/>
      <c r="D106" s="1" t="s">
        <v>394</v>
      </c>
      <c r="E106" s="3">
        <v>1</v>
      </c>
      <c r="F106" s="3">
        <v>100000</v>
      </c>
      <c r="G106" s="3">
        <v>100000</v>
      </c>
    </row>
    <row r="107" spans="1:7" ht="24.95" customHeight="1">
      <c r="A107" s="27" t="s">
        <v>502</v>
      </c>
      <c r="B107" s="27"/>
      <c r="C107" s="27"/>
      <c r="D107" s="27"/>
      <c r="E107" s="4">
        <f>SUBTOTAL(9,E106:E106)</f>
        <v>1</v>
      </c>
      <c r="F107" s="4" t="s">
        <v>133</v>
      </c>
      <c r="G107" s="4">
        <f>SUBTOTAL(9,G106:G106)</f>
        <v>100000</v>
      </c>
    </row>
    <row r="108" spans="1:7" ht="24.95" customHeight="1">
      <c r="A108" s="27" t="s">
        <v>503</v>
      </c>
      <c r="B108" s="27"/>
      <c r="C108" s="27"/>
      <c r="D108" s="27"/>
      <c r="E108" s="27"/>
      <c r="F108" s="27"/>
      <c r="G108" s="4">
        <f>SUBTOTAL(9,G106:G107)</f>
        <v>100000</v>
      </c>
    </row>
    <row r="109" spans="1:7" ht="24.95" customHeight="1"/>
    <row r="110" spans="1:7" ht="20.100000000000001" customHeight="1">
      <c r="A110" s="28" t="s">
        <v>430</v>
      </c>
      <c r="B110" s="28"/>
      <c r="C110" s="29" t="s">
        <v>274</v>
      </c>
      <c r="D110" s="29"/>
      <c r="E110" s="29"/>
      <c r="F110" s="29"/>
      <c r="G110" s="29"/>
    </row>
    <row r="111" spans="1:7" ht="20.100000000000001" customHeight="1">
      <c r="A111" s="28" t="s">
        <v>431</v>
      </c>
      <c r="B111" s="28"/>
      <c r="C111" s="29" t="s">
        <v>456</v>
      </c>
      <c r="D111" s="29"/>
      <c r="E111" s="29"/>
      <c r="F111" s="29"/>
      <c r="G111" s="29"/>
    </row>
    <row r="112" spans="1:7" ht="24.95" customHeight="1">
      <c r="A112" s="28" t="s">
        <v>433</v>
      </c>
      <c r="B112" s="28"/>
      <c r="C112" s="29" t="s">
        <v>394</v>
      </c>
      <c r="D112" s="29"/>
      <c r="E112" s="29"/>
      <c r="F112" s="29"/>
      <c r="G112" s="29"/>
    </row>
    <row r="113" spans="1:7" ht="20.100000000000001" customHeight="1"/>
    <row r="114" spans="1:7" ht="24.95" customHeight="1">
      <c r="A114" s="18" t="s">
        <v>496</v>
      </c>
      <c r="B114" s="18"/>
      <c r="C114" s="18"/>
      <c r="D114" s="18"/>
      <c r="E114" s="18"/>
      <c r="F114" s="18"/>
      <c r="G114" s="18"/>
    </row>
    <row r="115" spans="1:7" ht="20.100000000000001" customHeight="1"/>
    <row r="116" spans="1:7" ht="50.1" customHeight="1">
      <c r="A116" s="1" t="s">
        <v>332</v>
      </c>
      <c r="B116" s="22" t="s">
        <v>461</v>
      </c>
      <c r="C116" s="22"/>
      <c r="D116" s="1" t="s">
        <v>497</v>
      </c>
      <c r="E116" s="1" t="s">
        <v>498</v>
      </c>
      <c r="F116" s="1" t="s">
        <v>499</v>
      </c>
      <c r="G116" s="1" t="s">
        <v>500</v>
      </c>
    </row>
    <row r="117" spans="1:7" ht="20.100000000000001" customHeight="1">
      <c r="A117" s="1">
        <v>1</v>
      </c>
      <c r="B117" s="22">
        <v>2</v>
      </c>
      <c r="C117" s="22"/>
      <c r="D117" s="1">
        <v>3</v>
      </c>
      <c r="E117" s="1">
        <v>4</v>
      </c>
      <c r="F117" s="1">
        <v>5</v>
      </c>
      <c r="G117" s="1">
        <v>6</v>
      </c>
    </row>
    <row r="118" spans="1:7" ht="39.950000000000003" customHeight="1">
      <c r="A118" s="1" t="s">
        <v>523</v>
      </c>
      <c r="B118" s="30" t="s">
        <v>501</v>
      </c>
      <c r="C118" s="30"/>
      <c r="D118" s="1" t="s">
        <v>394</v>
      </c>
      <c r="E118" s="3">
        <v>1</v>
      </c>
      <c r="F118" s="3">
        <v>800000</v>
      </c>
      <c r="G118" s="3">
        <v>800000</v>
      </c>
    </row>
    <row r="119" spans="1:7" ht="24.95" customHeight="1">
      <c r="A119" s="27" t="s">
        <v>502</v>
      </c>
      <c r="B119" s="27"/>
      <c r="C119" s="27"/>
      <c r="D119" s="27"/>
      <c r="E119" s="4">
        <f>SUBTOTAL(9,E118:E118)</f>
        <v>1</v>
      </c>
      <c r="F119" s="4" t="s">
        <v>133</v>
      </c>
      <c r="G119" s="4">
        <f>SUBTOTAL(9,G118:G118)</f>
        <v>800000</v>
      </c>
    </row>
    <row r="120" spans="1:7" ht="24.95" customHeight="1">
      <c r="A120" s="27" t="s">
        <v>503</v>
      </c>
      <c r="B120" s="27"/>
      <c r="C120" s="27"/>
      <c r="D120" s="27"/>
      <c r="E120" s="27"/>
      <c r="F120" s="27"/>
      <c r="G120" s="4">
        <f>SUBTOTAL(9,G118:G119)</f>
        <v>800000</v>
      </c>
    </row>
    <row r="121" spans="1:7" ht="24.95" customHeight="1"/>
    <row r="122" spans="1:7" ht="20.100000000000001" customHeight="1">
      <c r="A122" s="28" t="s">
        <v>430</v>
      </c>
      <c r="B122" s="28"/>
      <c r="C122" s="29" t="s">
        <v>274</v>
      </c>
      <c r="D122" s="29"/>
      <c r="E122" s="29"/>
      <c r="F122" s="29"/>
      <c r="G122" s="29"/>
    </row>
    <row r="123" spans="1:7" ht="20.100000000000001" customHeight="1">
      <c r="A123" s="28" t="s">
        <v>431</v>
      </c>
      <c r="B123" s="28"/>
      <c r="C123" s="29" t="s">
        <v>456</v>
      </c>
      <c r="D123" s="29"/>
      <c r="E123" s="29"/>
      <c r="F123" s="29"/>
      <c r="G123" s="29"/>
    </row>
    <row r="124" spans="1:7" ht="24.95" customHeight="1">
      <c r="A124" s="28" t="s">
        <v>433</v>
      </c>
      <c r="B124" s="28"/>
      <c r="C124" s="29" t="s">
        <v>394</v>
      </c>
      <c r="D124" s="29"/>
      <c r="E124" s="29"/>
      <c r="F124" s="29"/>
      <c r="G124" s="29"/>
    </row>
    <row r="125" spans="1:7" ht="20.100000000000001" customHeight="1"/>
    <row r="126" spans="1:7" ht="24.95" customHeight="1">
      <c r="A126" s="18" t="s">
        <v>504</v>
      </c>
      <c r="B126" s="18"/>
      <c r="C126" s="18"/>
      <c r="D126" s="18"/>
      <c r="E126" s="18"/>
      <c r="F126" s="18"/>
      <c r="G126" s="18"/>
    </row>
    <row r="127" spans="1:7" ht="20.100000000000001" customHeight="1"/>
    <row r="128" spans="1:7" ht="50.1" customHeight="1">
      <c r="A128" s="1" t="s">
        <v>332</v>
      </c>
      <c r="B128" s="22" t="s">
        <v>461</v>
      </c>
      <c r="C128" s="22"/>
      <c r="D128" s="1" t="s">
        <v>497</v>
      </c>
      <c r="E128" s="1" t="s">
        <v>498</v>
      </c>
      <c r="F128" s="1" t="s">
        <v>499</v>
      </c>
      <c r="G128" s="1" t="s">
        <v>500</v>
      </c>
    </row>
    <row r="129" spans="1:7" ht="20.100000000000001" customHeight="1">
      <c r="A129" s="1">
        <v>1</v>
      </c>
      <c r="B129" s="22">
        <v>2</v>
      </c>
      <c r="C129" s="22"/>
      <c r="D129" s="1">
        <v>3</v>
      </c>
      <c r="E129" s="1">
        <v>4</v>
      </c>
      <c r="F129" s="1">
        <v>5</v>
      </c>
      <c r="G129" s="1">
        <v>6</v>
      </c>
    </row>
    <row r="130" spans="1:7" ht="20.100000000000001" customHeight="1">
      <c r="A130" s="1" t="s">
        <v>524</v>
      </c>
      <c r="B130" s="30" t="s">
        <v>505</v>
      </c>
      <c r="C130" s="30"/>
      <c r="D130" s="1" t="s">
        <v>394</v>
      </c>
      <c r="E130" s="3">
        <v>1</v>
      </c>
      <c r="F130" s="3">
        <v>3500000</v>
      </c>
      <c r="G130" s="3">
        <v>3500000</v>
      </c>
    </row>
    <row r="131" spans="1:7" ht="24.95" customHeight="1">
      <c r="A131" s="27" t="s">
        <v>502</v>
      </c>
      <c r="B131" s="27"/>
      <c r="C131" s="27"/>
      <c r="D131" s="27"/>
      <c r="E131" s="4">
        <f>SUBTOTAL(9,E130:E130)</f>
        <v>1</v>
      </c>
      <c r="F131" s="4" t="s">
        <v>133</v>
      </c>
      <c r="G131" s="4">
        <f>SUBTOTAL(9,G130:G130)</f>
        <v>3500000</v>
      </c>
    </row>
    <row r="132" spans="1:7" ht="24.95" customHeight="1">
      <c r="A132" s="27" t="s">
        <v>503</v>
      </c>
      <c r="B132" s="27"/>
      <c r="C132" s="27"/>
      <c r="D132" s="27"/>
      <c r="E132" s="27"/>
      <c r="F132" s="27"/>
      <c r="G132" s="4">
        <f>SUBTOTAL(9,G130:G131)</f>
        <v>3500000</v>
      </c>
    </row>
    <row r="133" spans="1:7" ht="24.95" customHeight="1"/>
    <row r="134" spans="1:7" ht="20.100000000000001" customHeight="1">
      <c r="A134" s="28" t="s">
        <v>430</v>
      </c>
      <c r="B134" s="28"/>
      <c r="C134" s="29" t="s">
        <v>274</v>
      </c>
      <c r="D134" s="29"/>
      <c r="E134" s="29"/>
      <c r="F134" s="29"/>
      <c r="G134" s="29"/>
    </row>
    <row r="135" spans="1:7" ht="20.100000000000001" customHeight="1">
      <c r="A135" s="28" t="s">
        <v>431</v>
      </c>
      <c r="B135" s="28"/>
      <c r="C135" s="29" t="s">
        <v>456</v>
      </c>
      <c r="D135" s="29"/>
      <c r="E135" s="29"/>
      <c r="F135" s="29"/>
      <c r="G135" s="29"/>
    </row>
    <row r="136" spans="1:7" ht="24.95" customHeight="1">
      <c r="A136" s="28" t="s">
        <v>433</v>
      </c>
      <c r="B136" s="28"/>
      <c r="C136" s="29" t="s">
        <v>394</v>
      </c>
      <c r="D136" s="29"/>
      <c r="E136" s="29"/>
      <c r="F136" s="29"/>
      <c r="G136" s="29"/>
    </row>
    <row r="137" spans="1:7" ht="20.100000000000001" customHeight="1"/>
    <row r="138" spans="1:7" ht="24.95" customHeight="1">
      <c r="A138" s="18" t="s">
        <v>525</v>
      </c>
      <c r="B138" s="18"/>
      <c r="C138" s="18"/>
      <c r="D138" s="18"/>
      <c r="E138" s="18"/>
      <c r="F138" s="18"/>
      <c r="G138" s="18"/>
    </row>
    <row r="139" spans="1:7" ht="20.100000000000001" customHeight="1"/>
    <row r="140" spans="1:7" ht="50.1" customHeight="1">
      <c r="A140" s="1" t="s">
        <v>332</v>
      </c>
      <c r="B140" s="22" t="s">
        <v>461</v>
      </c>
      <c r="C140" s="22"/>
      <c r="D140" s="1" t="s">
        <v>497</v>
      </c>
      <c r="E140" s="1" t="s">
        <v>498</v>
      </c>
      <c r="F140" s="1" t="s">
        <v>499</v>
      </c>
      <c r="G140" s="1" t="s">
        <v>500</v>
      </c>
    </row>
    <row r="141" spans="1:7" ht="20.100000000000001" customHeight="1">
      <c r="A141" s="1">
        <v>1</v>
      </c>
      <c r="B141" s="22">
        <v>2</v>
      </c>
      <c r="C141" s="22"/>
      <c r="D141" s="1">
        <v>3</v>
      </c>
      <c r="E141" s="1">
        <v>4</v>
      </c>
      <c r="F141" s="1">
        <v>5</v>
      </c>
      <c r="G141" s="1">
        <v>6</v>
      </c>
    </row>
    <row r="142" spans="1:7" ht="39.950000000000003" customHeight="1">
      <c r="A142" s="1" t="s">
        <v>526</v>
      </c>
      <c r="B142" s="30" t="s">
        <v>527</v>
      </c>
      <c r="C142" s="30"/>
      <c r="D142" s="1" t="s">
        <v>394</v>
      </c>
      <c r="E142" s="3">
        <v>2</v>
      </c>
      <c r="F142" s="3">
        <v>7250</v>
      </c>
      <c r="G142" s="3">
        <v>14500</v>
      </c>
    </row>
    <row r="143" spans="1:7" ht="24.95" customHeight="1">
      <c r="A143" s="27" t="s">
        <v>502</v>
      </c>
      <c r="B143" s="27"/>
      <c r="C143" s="27"/>
      <c r="D143" s="27"/>
      <c r="E143" s="4">
        <f>SUBTOTAL(9,E142:E142)</f>
        <v>2</v>
      </c>
      <c r="F143" s="4" t="s">
        <v>133</v>
      </c>
      <c r="G143" s="4">
        <f>SUBTOTAL(9,G142:G142)</f>
        <v>14500</v>
      </c>
    </row>
    <row r="144" spans="1:7" ht="24.95" customHeight="1">
      <c r="A144" s="27" t="s">
        <v>503</v>
      </c>
      <c r="B144" s="27"/>
      <c r="C144" s="27"/>
      <c r="D144" s="27"/>
      <c r="E144" s="27"/>
      <c r="F144" s="27"/>
      <c r="G144" s="4">
        <f>SUBTOTAL(9,G142:G143)</f>
        <v>14500</v>
      </c>
    </row>
    <row r="145" spans="1:7" ht="24.95" customHeight="1"/>
    <row r="146" spans="1:7" ht="20.100000000000001" customHeight="1">
      <c r="A146" s="28" t="s">
        <v>430</v>
      </c>
      <c r="B146" s="28"/>
      <c r="C146" s="29" t="s">
        <v>274</v>
      </c>
      <c r="D146" s="29"/>
      <c r="E146" s="29"/>
      <c r="F146" s="29"/>
      <c r="G146" s="29"/>
    </row>
    <row r="147" spans="1:7" ht="20.100000000000001" customHeight="1">
      <c r="A147" s="28" t="s">
        <v>431</v>
      </c>
      <c r="B147" s="28"/>
      <c r="C147" s="29" t="s">
        <v>456</v>
      </c>
      <c r="D147" s="29"/>
      <c r="E147" s="29"/>
      <c r="F147" s="29"/>
      <c r="G147" s="29"/>
    </row>
    <row r="148" spans="1:7" ht="24.95" customHeight="1">
      <c r="A148" s="28" t="s">
        <v>433</v>
      </c>
      <c r="B148" s="28"/>
      <c r="C148" s="29" t="s">
        <v>394</v>
      </c>
      <c r="D148" s="29"/>
      <c r="E148" s="29"/>
      <c r="F148" s="29"/>
      <c r="G148" s="29"/>
    </row>
    <row r="149" spans="1:7" ht="20.100000000000001" customHeight="1"/>
    <row r="150" spans="1:7" ht="24.95" customHeight="1">
      <c r="A150" s="18" t="s">
        <v>506</v>
      </c>
      <c r="B150" s="18"/>
      <c r="C150" s="18"/>
      <c r="D150" s="18"/>
      <c r="E150" s="18"/>
      <c r="F150" s="18"/>
      <c r="G150" s="18"/>
    </row>
    <row r="151" spans="1:7" ht="20.100000000000001" customHeight="1"/>
    <row r="152" spans="1:7" ht="50.1" customHeight="1">
      <c r="A152" s="1" t="s">
        <v>332</v>
      </c>
      <c r="B152" s="22" t="s">
        <v>461</v>
      </c>
      <c r="C152" s="22"/>
      <c r="D152" s="1" t="s">
        <v>497</v>
      </c>
      <c r="E152" s="1" t="s">
        <v>498</v>
      </c>
      <c r="F152" s="1" t="s">
        <v>499</v>
      </c>
      <c r="G152" s="1" t="s">
        <v>500</v>
      </c>
    </row>
    <row r="153" spans="1:7" ht="20.100000000000001" customHeight="1">
      <c r="A153" s="1">
        <v>1</v>
      </c>
      <c r="B153" s="22">
        <v>2</v>
      </c>
      <c r="C153" s="22"/>
      <c r="D153" s="1">
        <v>3</v>
      </c>
      <c r="E153" s="1">
        <v>4</v>
      </c>
      <c r="F153" s="1">
        <v>5</v>
      </c>
      <c r="G153" s="1">
        <v>6</v>
      </c>
    </row>
    <row r="154" spans="1:7" ht="39.950000000000003" customHeight="1">
      <c r="A154" s="1" t="s">
        <v>528</v>
      </c>
      <c r="B154" s="30" t="s">
        <v>507</v>
      </c>
      <c r="C154" s="30"/>
      <c r="D154" s="1" t="s">
        <v>394</v>
      </c>
      <c r="E154" s="3">
        <v>5</v>
      </c>
      <c r="F154" s="3">
        <v>30000</v>
      </c>
      <c r="G154" s="3">
        <v>150000</v>
      </c>
    </row>
    <row r="155" spans="1:7" ht="24.95" customHeight="1">
      <c r="A155" s="27" t="s">
        <v>502</v>
      </c>
      <c r="B155" s="27"/>
      <c r="C155" s="27"/>
      <c r="D155" s="27"/>
      <c r="E155" s="4">
        <f>SUBTOTAL(9,E154:E154)</f>
        <v>5</v>
      </c>
      <c r="F155" s="4" t="s">
        <v>133</v>
      </c>
      <c r="G155" s="4">
        <f>SUBTOTAL(9,G154:G154)</f>
        <v>150000</v>
      </c>
    </row>
    <row r="156" spans="1:7" ht="24.95" customHeight="1">
      <c r="A156" s="27" t="s">
        <v>503</v>
      </c>
      <c r="B156" s="27"/>
      <c r="C156" s="27"/>
      <c r="D156" s="27"/>
      <c r="E156" s="27"/>
      <c r="F156" s="27"/>
      <c r="G156" s="4">
        <f>SUBTOTAL(9,G154:G155)</f>
        <v>150000</v>
      </c>
    </row>
    <row r="157" spans="1:7" ht="24.95" customHeight="1"/>
    <row r="158" spans="1:7" ht="20.100000000000001" customHeight="1">
      <c r="A158" s="28" t="s">
        <v>430</v>
      </c>
      <c r="B158" s="28"/>
      <c r="C158" s="29" t="s">
        <v>274</v>
      </c>
      <c r="D158" s="29"/>
      <c r="E158" s="29"/>
      <c r="F158" s="29"/>
      <c r="G158" s="29"/>
    </row>
    <row r="159" spans="1:7" ht="20.100000000000001" customHeight="1">
      <c r="A159" s="28" t="s">
        <v>431</v>
      </c>
      <c r="B159" s="28"/>
      <c r="C159" s="29" t="s">
        <v>456</v>
      </c>
      <c r="D159" s="29"/>
      <c r="E159" s="29"/>
      <c r="F159" s="29"/>
      <c r="G159" s="29"/>
    </row>
    <row r="160" spans="1:7" ht="24.95" customHeight="1">
      <c r="A160" s="28" t="s">
        <v>433</v>
      </c>
      <c r="B160" s="28"/>
      <c r="C160" s="29" t="s">
        <v>394</v>
      </c>
      <c r="D160" s="29"/>
      <c r="E160" s="29"/>
      <c r="F160" s="29"/>
      <c r="G160" s="29"/>
    </row>
    <row r="161" spans="1:7" ht="20.100000000000001" customHeight="1"/>
    <row r="162" spans="1:7" ht="24.95" customHeight="1">
      <c r="A162" s="18" t="s">
        <v>508</v>
      </c>
      <c r="B162" s="18"/>
      <c r="C162" s="18"/>
      <c r="D162" s="18"/>
      <c r="E162" s="18"/>
      <c r="F162" s="18"/>
      <c r="G162" s="18"/>
    </row>
    <row r="163" spans="1:7" ht="20.100000000000001" customHeight="1"/>
    <row r="164" spans="1:7" ht="50.1" customHeight="1">
      <c r="A164" s="1" t="s">
        <v>332</v>
      </c>
      <c r="B164" s="22" t="s">
        <v>461</v>
      </c>
      <c r="C164" s="22"/>
      <c r="D164" s="1" t="s">
        <v>497</v>
      </c>
      <c r="E164" s="1" t="s">
        <v>498</v>
      </c>
      <c r="F164" s="1" t="s">
        <v>499</v>
      </c>
      <c r="G164" s="1" t="s">
        <v>500</v>
      </c>
    </row>
    <row r="165" spans="1:7" ht="20.100000000000001" customHeight="1">
      <c r="A165" s="1">
        <v>1</v>
      </c>
      <c r="B165" s="22">
        <v>2</v>
      </c>
      <c r="C165" s="22"/>
      <c r="D165" s="1">
        <v>3</v>
      </c>
      <c r="E165" s="1">
        <v>4</v>
      </c>
      <c r="F165" s="1">
        <v>5</v>
      </c>
      <c r="G165" s="1">
        <v>6</v>
      </c>
    </row>
    <row r="166" spans="1:7" ht="60" customHeight="1">
      <c r="A166" s="1" t="s">
        <v>529</v>
      </c>
      <c r="B166" s="30" t="s">
        <v>509</v>
      </c>
      <c r="C166" s="30"/>
      <c r="D166" s="1" t="s">
        <v>394</v>
      </c>
      <c r="E166" s="3">
        <v>10000</v>
      </c>
      <c r="F166" s="3">
        <v>822.31116999999995</v>
      </c>
      <c r="G166" s="3">
        <v>8223111.7000000002</v>
      </c>
    </row>
    <row r="167" spans="1:7" ht="24.95" customHeight="1">
      <c r="A167" s="27" t="s">
        <v>502</v>
      </c>
      <c r="B167" s="27"/>
      <c r="C167" s="27"/>
      <c r="D167" s="27"/>
      <c r="E167" s="4">
        <f>SUBTOTAL(9,E166:E166)</f>
        <v>10000</v>
      </c>
      <c r="F167" s="4" t="s">
        <v>133</v>
      </c>
      <c r="G167" s="4">
        <f>SUBTOTAL(9,G166:G166)</f>
        <v>8223111.7000000002</v>
      </c>
    </row>
    <row r="168" spans="1:7" ht="24.95" customHeight="1">
      <c r="A168" s="27" t="s">
        <v>503</v>
      </c>
      <c r="B168" s="27"/>
      <c r="C168" s="27"/>
      <c r="D168" s="27"/>
      <c r="E168" s="27"/>
      <c r="F168" s="27"/>
      <c r="G168" s="4">
        <f>SUBTOTAL(9,G166:G167)</f>
        <v>8223111.7000000002</v>
      </c>
    </row>
    <row r="169" spans="1:7" ht="24.95" customHeight="1"/>
    <row r="170" spans="1:7" ht="20.100000000000001" customHeight="1">
      <c r="A170" s="28" t="s">
        <v>430</v>
      </c>
      <c r="B170" s="28"/>
      <c r="C170" s="29" t="s">
        <v>274</v>
      </c>
      <c r="D170" s="29"/>
      <c r="E170" s="29"/>
      <c r="F170" s="29"/>
      <c r="G170" s="29"/>
    </row>
    <row r="171" spans="1:7" ht="20.100000000000001" customHeight="1">
      <c r="A171" s="28" t="s">
        <v>431</v>
      </c>
      <c r="B171" s="28"/>
      <c r="C171" s="29" t="s">
        <v>456</v>
      </c>
      <c r="D171" s="29"/>
      <c r="E171" s="29"/>
      <c r="F171" s="29"/>
      <c r="G171" s="29"/>
    </row>
    <row r="172" spans="1:7" ht="24.95" customHeight="1">
      <c r="A172" s="28" t="s">
        <v>433</v>
      </c>
      <c r="B172" s="28"/>
      <c r="C172" s="29" t="s">
        <v>394</v>
      </c>
      <c r="D172" s="29"/>
      <c r="E172" s="29"/>
      <c r="F172" s="29"/>
      <c r="G172" s="29"/>
    </row>
    <row r="173" spans="1:7" ht="20.100000000000001" customHeight="1"/>
    <row r="174" spans="1:7" ht="24.95" customHeight="1">
      <c r="A174" s="18" t="s">
        <v>530</v>
      </c>
      <c r="B174" s="18"/>
      <c r="C174" s="18"/>
      <c r="D174" s="18"/>
      <c r="E174" s="18"/>
      <c r="F174" s="18"/>
      <c r="G174" s="18"/>
    </row>
    <row r="175" spans="1:7" ht="20.100000000000001" customHeight="1"/>
    <row r="176" spans="1:7" ht="50.1" customHeight="1">
      <c r="A176" s="1" t="s">
        <v>332</v>
      </c>
      <c r="B176" s="22" t="s">
        <v>461</v>
      </c>
      <c r="C176" s="22"/>
      <c r="D176" s="1" t="s">
        <v>497</v>
      </c>
      <c r="E176" s="1" t="s">
        <v>498</v>
      </c>
      <c r="F176" s="1" t="s">
        <v>499</v>
      </c>
      <c r="G176" s="1" t="s">
        <v>500</v>
      </c>
    </row>
    <row r="177" spans="1:7" ht="20.100000000000001" customHeight="1">
      <c r="A177" s="1">
        <v>1</v>
      </c>
      <c r="B177" s="22">
        <v>2</v>
      </c>
      <c r="C177" s="22"/>
      <c r="D177" s="1">
        <v>3</v>
      </c>
      <c r="E177" s="1">
        <v>4</v>
      </c>
      <c r="F177" s="1">
        <v>5</v>
      </c>
      <c r="G177" s="1">
        <v>6</v>
      </c>
    </row>
    <row r="178" spans="1:7" ht="60" customHeight="1">
      <c r="A178" s="1" t="s">
        <v>531</v>
      </c>
      <c r="B178" s="30" t="s">
        <v>532</v>
      </c>
      <c r="C178" s="30"/>
      <c r="D178" s="1" t="s">
        <v>394</v>
      </c>
      <c r="E178" s="3">
        <v>6060.6059999999998</v>
      </c>
      <c r="F178" s="3">
        <v>57.75</v>
      </c>
      <c r="G178" s="3">
        <v>350000</v>
      </c>
    </row>
    <row r="179" spans="1:7" ht="24.95" customHeight="1">
      <c r="A179" s="27" t="s">
        <v>502</v>
      </c>
      <c r="B179" s="27"/>
      <c r="C179" s="27"/>
      <c r="D179" s="27"/>
      <c r="E179" s="4">
        <f>SUBTOTAL(9,E178:E178)</f>
        <v>6060.6059999999998</v>
      </c>
      <c r="F179" s="4" t="s">
        <v>133</v>
      </c>
      <c r="G179" s="4">
        <f>SUBTOTAL(9,G178:G178)</f>
        <v>350000</v>
      </c>
    </row>
    <row r="180" spans="1:7" ht="24.95" customHeight="1">
      <c r="A180" s="27" t="s">
        <v>503</v>
      </c>
      <c r="B180" s="27"/>
      <c r="C180" s="27"/>
      <c r="D180" s="27"/>
      <c r="E180" s="27"/>
      <c r="F180" s="27"/>
      <c r="G180" s="4">
        <f>SUBTOTAL(9,G178:G179)</f>
        <v>350000</v>
      </c>
    </row>
    <row r="181" spans="1:7" ht="24.95" customHeight="1"/>
    <row r="182" spans="1:7" ht="20.100000000000001" customHeight="1">
      <c r="A182" s="28" t="s">
        <v>430</v>
      </c>
      <c r="B182" s="28"/>
      <c r="C182" s="29" t="s">
        <v>274</v>
      </c>
      <c r="D182" s="29"/>
      <c r="E182" s="29"/>
      <c r="F182" s="29"/>
      <c r="G182" s="29"/>
    </row>
    <row r="183" spans="1:7" ht="20.100000000000001" customHeight="1">
      <c r="A183" s="28" t="s">
        <v>431</v>
      </c>
      <c r="B183" s="28"/>
      <c r="C183" s="29" t="s">
        <v>456</v>
      </c>
      <c r="D183" s="29"/>
      <c r="E183" s="29"/>
      <c r="F183" s="29"/>
      <c r="G183" s="29"/>
    </row>
    <row r="184" spans="1:7" ht="24.95" customHeight="1">
      <c r="A184" s="28" t="s">
        <v>433</v>
      </c>
      <c r="B184" s="28"/>
      <c r="C184" s="29" t="s">
        <v>394</v>
      </c>
      <c r="D184" s="29"/>
      <c r="E184" s="29"/>
      <c r="F184" s="29"/>
      <c r="G184" s="29"/>
    </row>
    <row r="185" spans="1:7" ht="20.100000000000001" customHeight="1"/>
    <row r="186" spans="1:7" ht="24.95" customHeight="1">
      <c r="A186" s="18" t="s">
        <v>512</v>
      </c>
      <c r="B186" s="18"/>
      <c r="C186" s="18"/>
      <c r="D186" s="18"/>
      <c r="E186" s="18"/>
      <c r="F186" s="18"/>
      <c r="G186" s="18"/>
    </row>
    <row r="187" spans="1:7" ht="20.100000000000001" customHeight="1"/>
    <row r="188" spans="1:7" ht="50.1" customHeight="1">
      <c r="A188" s="1" t="s">
        <v>332</v>
      </c>
      <c r="B188" s="22" t="s">
        <v>461</v>
      </c>
      <c r="C188" s="22"/>
      <c r="D188" s="1" t="s">
        <v>497</v>
      </c>
      <c r="E188" s="1" t="s">
        <v>498</v>
      </c>
      <c r="F188" s="1" t="s">
        <v>499</v>
      </c>
      <c r="G188" s="1" t="s">
        <v>500</v>
      </c>
    </row>
    <row r="189" spans="1:7" ht="20.100000000000001" customHeight="1">
      <c r="A189" s="1">
        <v>1</v>
      </c>
      <c r="B189" s="22">
        <v>2</v>
      </c>
      <c r="C189" s="22"/>
      <c r="D189" s="1">
        <v>3</v>
      </c>
      <c r="E189" s="1">
        <v>4</v>
      </c>
      <c r="F189" s="1">
        <v>5</v>
      </c>
      <c r="G189" s="1">
        <v>6</v>
      </c>
    </row>
    <row r="190" spans="1:7" ht="60" customHeight="1">
      <c r="A190" s="1" t="s">
        <v>533</v>
      </c>
      <c r="B190" s="30" t="s">
        <v>534</v>
      </c>
      <c r="C190" s="30"/>
      <c r="D190" s="1" t="s">
        <v>394</v>
      </c>
      <c r="E190" s="3">
        <v>100</v>
      </c>
      <c r="F190" s="3">
        <v>1400</v>
      </c>
      <c r="G190" s="3">
        <v>140000</v>
      </c>
    </row>
    <row r="191" spans="1:7" ht="24.95" customHeight="1">
      <c r="A191" s="27" t="s">
        <v>502</v>
      </c>
      <c r="B191" s="27"/>
      <c r="C191" s="27"/>
      <c r="D191" s="27"/>
      <c r="E191" s="4">
        <f>SUBTOTAL(9,E190:E190)</f>
        <v>100</v>
      </c>
      <c r="F191" s="4" t="s">
        <v>133</v>
      </c>
      <c r="G191" s="4">
        <f>SUBTOTAL(9,G190:G190)</f>
        <v>140000</v>
      </c>
    </row>
    <row r="192" spans="1:7" ht="24.95" customHeight="1">
      <c r="A192" s="27" t="s">
        <v>503</v>
      </c>
      <c r="B192" s="27"/>
      <c r="C192" s="27"/>
      <c r="D192" s="27"/>
      <c r="E192" s="27"/>
      <c r="F192" s="27"/>
      <c r="G192" s="4">
        <f>SUBTOTAL(9,G190:G191)</f>
        <v>140000</v>
      </c>
    </row>
    <row r="193" spans="1:7" ht="24.95" customHeight="1"/>
    <row r="194" spans="1:7" ht="20.100000000000001" customHeight="1">
      <c r="A194" s="28" t="s">
        <v>430</v>
      </c>
      <c r="B194" s="28"/>
      <c r="C194" s="29" t="s">
        <v>274</v>
      </c>
      <c r="D194" s="29"/>
      <c r="E194" s="29"/>
      <c r="F194" s="29"/>
      <c r="G194" s="29"/>
    </row>
    <row r="195" spans="1:7" ht="20.100000000000001" customHeight="1">
      <c r="A195" s="28" t="s">
        <v>431</v>
      </c>
      <c r="B195" s="28"/>
      <c r="C195" s="29" t="s">
        <v>456</v>
      </c>
      <c r="D195" s="29"/>
      <c r="E195" s="29"/>
      <c r="F195" s="29"/>
      <c r="G195" s="29"/>
    </row>
    <row r="196" spans="1:7" ht="24.95" customHeight="1">
      <c r="A196" s="28" t="s">
        <v>433</v>
      </c>
      <c r="B196" s="28"/>
      <c r="C196" s="29" t="s">
        <v>394</v>
      </c>
      <c r="D196" s="29"/>
      <c r="E196" s="29"/>
      <c r="F196" s="29"/>
      <c r="G196" s="29"/>
    </row>
    <row r="197" spans="1:7" ht="20.100000000000001" customHeight="1"/>
    <row r="198" spans="1:7" ht="24.95" customHeight="1">
      <c r="A198" s="18" t="s">
        <v>514</v>
      </c>
      <c r="B198" s="18"/>
      <c r="C198" s="18"/>
      <c r="D198" s="18"/>
      <c r="E198" s="18"/>
      <c r="F198" s="18"/>
      <c r="G198" s="18"/>
    </row>
    <row r="199" spans="1:7" ht="20.100000000000001" customHeight="1"/>
    <row r="200" spans="1:7" ht="50.1" customHeight="1">
      <c r="A200" s="1" t="s">
        <v>332</v>
      </c>
      <c r="B200" s="22" t="s">
        <v>461</v>
      </c>
      <c r="C200" s="22"/>
      <c r="D200" s="1" t="s">
        <v>497</v>
      </c>
      <c r="E200" s="1" t="s">
        <v>498</v>
      </c>
      <c r="F200" s="1" t="s">
        <v>499</v>
      </c>
      <c r="G200" s="1" t="s">
        <v>500</v>
      </c>
    </row>
    <row r="201" spans="1:7" ht="20.100000000000001" customHeight="1">
      <c r="A201" s="1">
        <v>1</v>
      </c>
      <c r="B201" s="22">
        <v>2</v>
      </c>
      <c r="C201" s="22"/>
      <c r="D201" s="1">
        <v>3</v>
      </c>
      <c r="E201" s="1">
        <v>4</v>
      </c>
      <c r="F201" s="1">
        <v>5</v>
      </c>
      <c r="G201" s="1">
        <v>6</v>
      </c>
    </row>
    <row r="202" spans="1:7" ht="60" customHeight="1">
      <c r="A202" s="1" t="s">
        <v>535</v>
      </c>
      <c r="B202" s="30" t="s">
        <v>516</v>
      </c>
      <c r="C202" s="30"/>
      <c r="D202" s="1" t="s">
        <v>394</v>
      </c>
      <c r="E202" s="3">
        <v>1000</v>
      </c>
      <c r="F202" s="3">
        <v>638</v>
      </c>
      <c r="G202" s="3">
        <v>638000</v>
      </c>
    </row>
    <row r="203" spans="1:7" ht="24.95" customHeight="1">
      <c r="A203" s="27" t="s">
        <v>502</v>
      </c>
      <c r="B203" s="27"/>
      <c r="C203" s="27"/>
      <c r="D203" s="27"/>
      <c r="E203" s="4">
        <f>SUBTOTAL(9,E202:E202)</f>
        <v>1000</v>
      </c>
      <c r="F203" s="4" t="s">
        <v>133</v>
      </c>
      <c r="G203" s="4">
        <f>SUBTOTAL(9,G202:G202)</f>
        <v>638000</v>
      </c>
    </row>
    <row r="204" spans="1:7" ht="24.95" customHeight="1">
      <c r="A204" s="27" t="s">
        <v>503</v>
      </c>
      <c r="B204" s="27"/>
      <c r="C204" s="27"/>
      <c r="D204" s="27"/>
      <c r="E204" s="27"/>
      <c r="F204" s="27"/>
      <c r="G204" s="4">
        <f>SUBTOTAL(9,G202:G203)</f>
        <v>638000</v>
      </c>
    </row>
    <row r="205" spans="1:7" ht="24.95" customHeight="1"/>
    <row r="206" spans="1:7" ht="20.100000000000001" customHeight="1">
      <c r="A206" s="28" t="s">
        <v>430</v>
      </c>
      <c r="B206" s="28"/>
      <c r="C206" s="29" t="s">
        <v>274</v>
      </c>
      <c r="D206" s="29"/>
      <c r="E206" s="29"/>
      <c r="F206" s="29"/>
      <c r="G206" s="29"/>
    </row>
    <row r="207" spans="1:7" ht="20.100000000000001" customHeight="1">
      <c r="A207" s="28" t="s">
        <v>431</v>
      </c>
      <c r="B207" s="28"/>
      <c r="C207" s="29" t="s">
        <v>432</v>
      </c>
      <c r="D207" s="29"/>
      <c r="E207" s="29"/>
      <c r="F207" s="29"/>
      <c r="G207" s="29"/>
    </row>
    <row r="208" spans="1:7" ht="24.95" customHeight="1">
      <c r="A208" s="28" t="s">
        <v>433</v>
      </c>
      <c r="B208" s="28"/>
      <c r="C208" s="29" t="s">
        <v>394</v>
      </c>
      <c r="D208" s="29"/>
      <c r="E208" s="29"/>
      <c r="F208" s="29"/>
      <c r="G208" s="29"/>
    </row>
    <row r="209" spans="1:7" ht="20.100000000000001" customHeight="1"/>
    <row r="210" spans="1:7" ht="24.95" customHeight="1">
      <c r="A210" s="18" t="s">
        <v>508</v>
      </c>
      <c r="B210" s="18"/>
      <c r="C210" s="18"/>
      <c r="D210" s="18"/>
      <c r="E210" s="18"/>
      <c r="F210" s="18"/>
      <c r="G210" s="18"/>
    </row>
    <row r="211" spans="1:7" ht="20.100000000000001" customHeight="1"/>
    <row r="212" spans="1:7" ht="50.1" customHeight="1">
      <c r="A212" s="1" t="s">
        <v>332</v>
      </c>
      <c r="B212" s="22" t="s">
        <v>461</v>
      </c>
      <c r="C212" s="22"/>
      <c r="D212" s="1" t="s">
        <v>497</v>
      </c>
      <c r="E212" s="1" t="s">
        <v>498</v>
      </c>
      <c r="F212" s="1" t="s">
        <v>499</v>
      </c>
      <c r="G212" s="1" t="s">
        <v>500</v>
      </c>
    </row>
    <row r="213" spans="1:7" ht="20.100000000000001" customHeight="1">
      <c r="A213" s="1">
        <v>1</v>
      </c>
      <c r="B213" s="22">
        <v>2</v>
      </c>
      <c r="C213" s="22"/>
      <c r="D213" s="1">
        <v>3</v>
      </c>
      <c r="E213" s="1">
        <v>4</v>
      </c>
      <c r="F213" s="1">
        <v>5</v>
      </c>
      <c r="G213" s="1">
        <v>6</v>
      </c>
    </row>
    <row r="214" spans="1:7" ht="60" customHeight="1">
      <c r="A214" s="1" t="s">
        <v>447</v>
      </c>
      <c r="B214" s="30" t="s">
        <v>509</v>
      </c>
      <c r="C214" s="30"/>
      <c r="D214" s="1" t="s">
        <v>394</v>
      </c>
      <c r="E214" s="3">
        <v>10</v>
      </c>
      <c r="F214" s="3">
        <v>629.37599999999998</v>
      </c>
      <c r="G214" s="3">
        <v>6293.76</v>
      </c>
    </row>
    <row r="215" spans="1:7" ht="24.95" customHeight="1">
      <c r="A215" s="27" t="s">
        <v>502</v>
      </c>
      <c r="B215" s="27"/>
      <c r="C215" s="27"/>
      <c r="D215" s="27"/>
      <c r="E215" s="4">
        <f>SUBTOTAL(9,E214:E214)</f>
        <v>10</v>
      </c>
      <c r="F215" s="4" t="s">
        <v>133</v>
      </c>
      <c r="G215" s="4">
        <f>SUBTOTAL(9,G214:G214)</f>
        <v>6293.76</v>
      </c>
    </row>
    <row r="216" spans="1:7" ht="24.95" customHeight="1">
      <c r="A216" s="27" t="s">
        <v>503</v>
      </c>
      <c r="B216" s="27"/>
      <c r="C216" s="27"/>
      <c r="D216" s="27"/>
      <c r="E216" s="27"/>
      <c r="F216" s="27"/>
      <c r="G216" s="4">
        <f>SUBTOTAL(9,G214:G215)</f>
        <v>6293.76</v>
      </c>
    </row>
    <row r="217" spans="1:7" ht="24.95" customHeight="1"/>
    <row r="218" spans="1:7" ht="20.100000000000001" customHeight="1">
      <c r="A218" s="28" t="s">
        <v>430</v>
      </c>
      <c r="B218" s="28"/>
      <c r="C218" s="29" t="s">
        <v>274</v>
      </c>
      <c r="D218" s="29"/>
      <c r="E218" s="29"/>
      <c r="F218" s="29"/>
      <c r="G218" s="29"/>
    </row>
    <row r="219" spans="1:7" ht="20.100000000000001" customHeight="1">
      <c r="A219" s="28" t="s">
        <v>431</v>
      </c>
      <c r="B219" s="28"/>
      <c r="C219" s="29" t="s">
        <v>432</v>
      </c>
      <c r="D219" s="29"/>
      <c r="E219" s="29"/>
      <c r="F219" s="29"/>
      <c r="G219" s="29"/>
    </row>
    <row r="220" spans="1:7" ht="24.95" customHeight="1">
      <c r="A220" s="28" t="s">
        <v>433</v>
      </c>
      <c r="B220" s="28"/>
      <c r="C220" s="29" t="s">
        <v>394</v>
      </c>
      <c r="D220" s="29"/>
      <c r="E220" s="29"/>
      <c r="F220" s="29"/>
      <c r="G220" s="29"/>
    </row>
    <row r="221" spans="1:7" ht="20.100000000000001" customHeight="1"/>
    <row r="222" spans="1:7" ht="24.95" customHeight="1">
      <c r="A222" s="18" t="s">
        <v>530</v>
      </c>
      <c r="B222" s="18"/>
      <c r="C222" s="18"/>
      <c r="D222" s="18"/>
      <c r="E222" s="18"/>
      <c r="F222" s="18"/>
      <c r="G222" s="18"/>
    </row>
    <row r="223" spans="1:7" ht="20.100000000000001" customHeight="1"/>
    <row r="224" spans="1:7" ht="50.1" customHeight="1">
      <c r="A224" s="1" t="s">
        <v>332</v>
      </c>
      <c r="B224" s="22" t="s">
        <v>461</v>
      </c>
      <c r="C224" s="22"/>
      <c r="D224" s="1" t="s">
        <v>497</v>
      </c>
      <c r="E224" s="1" t="s">
        <v>498</v>
      </c>
      <c r="F224" s="1" t="s">
        <v>499</v>
      </c>
      <c r="G224" s="1" t="s">
        <v>500</v>
      </c>
    </row>
    <row r="225" spans="1:7" ht="20.100000000000001" customHeight="1">
      <c r="A225" s="1">
        <v>1</v>
      </c>
      <c r="B225" s="22">
        <v>2</v>
      </c>
      <c r="C225" s="22"/>
      <c r="D225" s="1">
        <v>3</v>
      </c>
      <c r="E225" s="1">
        <v>4</v>
      </c>
      <c r="F225" s="1">
        <v>5</v>
      </c>
      <c r="G225" s="1">
        <v>6</v>
      </c>
    </row>
    <row r="226" spans="1:7" ht="39.950000000000003" customHeight="1">
      <c r="A226" s="1" t="s">
        <v>446</v>
      </c>
      <c r="B226" s="30" t="s">
        <v>532</v>
      </c>
      <c r="C226" s="30"/>
      <c r="D226" s="1" t="s">
        <v>394</v>
      </c>
      <c r="E226" s="3">
        <v>1880.8145</v>
      </c>
      <c r="F226" s="3">
        <v>51.38</v>
      </c>
      <c r="G226" s="3">
        <v>96636.25</v>
      </c>
    </row>
    <row r="227" spans="1:7" ht="24.95" customHeight="1">
      <c r="A227" s="27" t="s">
        <v>502</v>
      </c>
      <c r="B227" s="27"/>
      <c r="C227" s="27"/>
      <c r="D227" s="27"/>
      <c r="E227" s="4">
        <f>SUBTOTAL(9,E226:E226)</f>
        <v>1880.8145</v>
      </c>
      <c r="F227" s="4" t="s">
        <v>133</v>
      </c>
      <c r="G227" s="4">
        <f>SUBTOTAL(9,G226:G226)</f>
        <v>96636.25</v>
      </c>
    </row>
    <row r="228" spans="1:7" ht="24.95" customHeight="1">
      <c r="A228" s="27" t="s">
        <v>503</v>
      </c>
      <c r="B228" s="27"/>
      <c r="C228" s="27"/>
      <c r="D228" s="27"/>
      <c r="E228" s="27"/>
      <c r="F228" s="27"/>
      <c r="G228" s="4">
        <f>SUBTOTAL(9,G226:G227)</f>
        <v>96636.25</v>
      </c>
    </row>
    <row r="229" spans="1:7" ht="24.95" customHeight="1"/>
    <row r="230" spans="1:7" ht="20.100000000000001" customHeight="1">
      <c r="A230" s="28" t="s">
        <v>430</v>
      </c>
      <c r="B230" s="28"/>
      <c r="C230" s="29" t="s">
        <v>274</v>
      </c>
      <c r="D230" s="29"/>
      <c r="E230" s="29"/>
      <c r="F230" s="29"/>
      <c r="G230" s="29"/>
    </row>
    <row r="231" spans="1:7" ht="20.100000000000001" customHeight="1">
      <c r="A231" s="28" t="s">
        <v>431</v>
      </c>
      <c r="B231" s="28"/>
      <c r="C231" s="29" t="s">
        <v>432</v>
      </c>
      <c r="D231" s="29"/>
      <c r="E231" s="29"/>
      <c r="F231" s="29"/>
      <c r="G231" s="29"/>
    </row>
    <row r="232" spans="1:7" ht="24.95" customHeight="1">
      <c r="A232" s="28" t="s">
        <v>433</v>
      </c>
      <c r="B232" s="28"/>
      <c r="C232" s="29" t="s">
        <v>394</v>
      </c>
      <c r="D232" s="29"/>
      <c r="E232" s="29"/>
      <c r="F232" s="29"/>
      <c r="G232" s="29"/>
    </row>
    <row r="233" spans="1:7" ht="20.100000000000001" customHeight="1"/>
    <row r="234" spans="1:7" ht="24.95" customHeight="1">
      <c r="A234" s="18" t="s">
        <v>512</v>
      </c>
      <c r="B234" s="18"/>
      <c r="C234" s="18"/>
      <c r="D234" s="18"/>
      <c r="E234" s="18"/>
      <c r="F234" s="18"/>
      <c r="G234" s="18"/>
    </row>
    <row r="235" spans="1:7" ht="20.100000000000001" customHeight="1"/>
    <row r="236" spans="1:7" ht="50.1" customHeight="1">
      <c r="A236" s="1" t="s">
        <v>332</v>
      </c>
      <c r="B236" s="22" t="s">
        <v>461</v>
      </c>
      <c r="C236" s="22"/>
      <c r="D236" s="1" t="s">
        <v>497</v>
      </c>
      <c r="E236" s="1" t="s">
        <v>498</v>
      </c>
      <c r="F236" s="1" t="s">
        <v>499</v>
      </c>
      <c r="G236" s="1" t="s">
        <v>500</v>
      </c>
    </row>
    <row r="237" spans="1:7" ht="20.100000000000001" customHeight="1">
      <c r="A237" s="1">
        <v>1</v>
      </c>
      <c r="B237" s="22">
        <v>2</v>
      </c>
      <c r="C237" s="22"/>
      <c r="D237" s="1">
        <v>3</v>
      </c>
      <c r="E237" s="1">
        <v>4</v>
      </c>
      <c r="F237" s="1">
        <v>5</v>
      </c>
      <c r="G237" s="1">
        <v>6</v>
      </c>
    </row>
    <row r="238" spans="1:7" ht="39.950000000000003" customHeight="1">
      <c r="A238" s="1" t="s">
        <v>445</v>
      </c>
      <c r="B238" s="30" t="s">
        <v>513</v>
      </c>
      <c r="C238" s="30"/>
      <c r="D238" s="1" t="s">
        <v>394</v>
      </c>
      <c r="E238" s="3">
        <v>1</v>
      </c>
      <c r="F238" s="3">
        <v>3300</v>
      </c>
      <c r="G238" s="3">
        <v>3300</v>
      </c>
    </row>
    <row r="239" spans="1:7" ht="24.95" customHeight="1">
      <c r="A239" s="27" t="s">
        <v>502</v>
      </c>
      <c r="B239" s="27"/>
      <c r="C239" s="27"/>
      <c r="D239" s="27"/>
      <c r="E239" s="4">
        <f>SUBTOTAL(9,E238:E238)</f>
        <v>1</v>
      </c>
      <c r="F239" s="4" t="s">
        <v>133</v>
      </c>
      <c r="G239" s="4">
        <f>SUBTOTAL(9,G238:G238)</f>
        <v>3300</v>
      </c>
    </row>
    <row r="240" spans="1:7" ht="24.95" customHeight="1">
      <c r="A240" s="27" t="s">
        <v>503</v>
      </c>
      <c r="B240" s="27"/>
      <c r="C240" s="27"/>
      <c r="D240" s="27"/>
      <c r="E240" s="27"/>
      <c r="F240" s="27"/>
      <c r="G240" s="4">
        <f>SUBTOTAL(9,G238:G239)</f>
        <v>3300</v>
      </c>
    </row>
    <row r="241" spans="1:7" ht="24.95" customHeight="1"/>
    <row r="242" spans="1:7" ht="20.100000000000001" customHeight="1">
      <c r="A242" s="28" t="s">
        <v>430</v>
      </c>
      <c r="B242" s="28"/>
      <c r="C242" s="29" t="s">
        <v>274</v>
      </c>
      <c r="D242" s="29"/>
      <c r="E242" s="29"/>
      <c r="F242" s="29"/>
      <c r="G242" s="29"/>
    </row>
    <row r="243" spans="1:7" ht="20.100000000000001" customHeight="1">
      <c r="A243" s="28" t="s">
        <v>431</v>
      </c>
      <c r="B243" s="28"/>
      <c r="C243" s="29" t="s">
        <v>432</v>
      </c>
      <c r="D243" s="29"/>
      <c r="E243" s="29"/>
      <c r="F243" s="29"/>
      <c r="G243" s="29"/>
    </row>
    <row r="244" spans="1:7" ht="24.95" customHeight="1">
      <c r="A244" s="28" t="s">
        <v>433</v>
      </c>
      <c r="B244" s="28"/>
      <c r="C244" s="29" t="s">
        <v>394</v>
      </c>
      <c r="D244" s="29"/>
      <c r="E244" s="29"/>
      <c r="F244" s="29"/>
      <c r="G244" s="29"/>
    </row>
    <row r="245" spans="1:7" ht="20.100000000000001" customHeight="1"/>
    <row r="246" spans="1:7" ht="24.95" customHeight="1">
      <c r="A246" s="18" t="s">
        <v>514</v>
      </c>
      <c r="B246" s="18"/>
      <c r="C246" s="18"/>
      <c r="D246" s="18"/>
      <c r="E246" s="18"/>
      <c r="F246" s="18"/>
      <c r="G246" s="18"/>
    </row>
    <row r="247" spans="1:7" ht="20.100000000000001" customHeight="1"/>
    <row r="248" spans="1:7" ht="50.1" customHeight="1">
      <c r="A248" s="1" t="s">
        <v>332</v>
      </c>
      <c r="B248" s="22" t="s">
        <v>461</v>
      </c>
      <c r="C248" s="22"/>
      <c r="D248" s="1" t="s">
        <v>497</v>
      </c>
      <c r="E248" s="1" t="s">
        <v>498</v>
      </c>
      <c r="F248" s="1" t="s">
        <v>499</v>
      </c>
      <c r="G248" s="1" t="s">
        <v>500</v>
      </c>
    </row>
    <row r="249" spans="1:7" ht="20.100000000000001" customHeight="1">
      <c r="A249" s="1">
        <v>1</v>
      </c>
      <c r="B249" s="22">
        <v>2</v>
      </c>
      <c r="C249" s="22"/>
      <c r="D249" s="1">
        <v>3</v>
      </c>
      <c r="E249" s="1">
        <v>4</v>
      </c>
      <c r="F249" s="1">
        <v>5</v>
      </c>
      <c r="G249" s="1">
        <v>6</v>
      </c>
    </row>
    <row r="250" spans="1:7" ht="60" customHeight="1">
      <c r="A250" s="1" t="s">
        <v>337</v>
      </c>
      <c r="B250" s="30" t="s">
        <v>516</v>
      </c>
      <c r="C250" s="30"/>
      <c r="D250" s="1" t="s">
        <v>394</v>
      </c>
      <c r="E250" s="3">
        <v>1</v>
      </c>
      <c r="F250" s="3">
        <v>27268.15</v>
      </c>
      <c r="G250" s="3">
        <v>27268.15</v>
      </c>
    </row>
    <row r="251" spans="1:7" ht="24.95" customHeight="1">
      <c r="A251" s="27" t="s">
        <v>502</v>
      </c>
      <c r="B251" s="27"/>
      <c r="C251" s="27"/>
      <c r="D251" s="27"/>
      <c r="E251" s="4">
        <f>SUBTOTAL(9,E250:E250)</f>
        <v>1</v>
      </c>
      <c r="F251" s="4" t="s">
        <v>133</v>
      </c>
      <c r="G251" s="4">
        <f>SUBTOTAL(9,G250:G250)</f>
        <v>27268.15</v>
      </c>
    </row>
    <row r="252" spans="1:7" ht="24.95" customHeight="1">
      <c r="A252" s="27" t="s">
        <v>503</v>
      </c>
      <c r="B252" s="27"/>
      <c r="C252" s="27"/>
      <c r="D252" s="27"/>
      <c r="E252" s="27"/>
      <c r="F252" s="27"/>
      <c r="G252" s="4">
        <f>SUBTOTAL(9,G250:G251)</f>
        <v>27268.15</v>
      </c>
    </row>
    <row r="253" spans="1:7" ht="24.95" customHeight="1"/>
    <row r="254" spans="1:7" ht="20.100000000000001" customHeight="1">
      <c r="A254" s="28" t="s">
        <v>430</v>
      </c>
      <c r="B254" s="28"/>
      <c r="C254" s="29" t="s">
        <v>305</v>
      </c>
      <c r="D254" s="29"/>
      <c r="E254" s="29"/>
      <c r="F254" s="29"/>
      <c r="G254" s="29"/>
    </row>
    <row r="255" spans="1:7" ht="20.100000000000001" customHeight="1">
      <c r="A255" s="28" t="s">
        <v>431</v>
      </c>
      <c r="B255" s="28"/>
      <c r="C255" s="29" t="s">
        <v>459</v>
      </c>
      <c r="D255" s="29"/>
      <c r="E255" s="29"/>
      <c r="F255" s="29"/>
      <c r="G255" s="29"/>
    </row>
    <row r="256" spans="1:7" ht="24.95" customHeight="1">
      <c r="A256" s="28" t="s">
        <v>433</v>
      </c>
      <c r="B256" s="28"/>
      <c r="C256" s="29" t="s">
        <v>394</v>
      </c>
      <c r="D256" s="29"/>
      <c r="E256" s="29"/>
      <c r="F256" s="29"/>
      <c r="G256" s="29"/>
    </row>
    <row r="257" spans="1:7" ht="20.100000000000001" customHeight="1"/>
    <row r="258" spans="1:7" ht="24.95" customHeight="1">
      <c r="A258" s="18" t="s">
        <v>520</v>
      </c>
      <c r="B258" s="18"/>
      <c r="C258" s="18"/>
      <c r="D258" s="18"/>
      <c r="E258" s="18"/>
      <c r="F258" s="18"/>
      <c r="G258" s="18"/>
    </row>
    <row r="259" spans="1:7" ht="20.100000000000001" customHeight="1"/>
    <row r="260" spans="1:7" ht="50.1" customHeight="1">
      <c r="A260" s="1" t="s">
        <v>332</v>
      </c>
      <c r="B260" s="22" t="s">
        <v>461</v>
      </c>
      <c r="C260" s="22"/>
      <c r="D260" s="1" t="s">
        <v>497</v>
      </c>
      <c r="E260" s="1" t="s">
        <v>498</v>
      </c>
      <c r="F260" s="1" t="s">
        <v>499</v>
      </c>
      <c r="G260" s="1" t="s">
        <v>500</v>
      </c>
    </row>
    <row r="261" spans="1:7" ht="20.100000000000001" customHeight="1">
      <c r="A261" s="1">
        <v>1</v>
      </c>
      <c r="B261" s="22">
        <v>2</v>
      </c>
      <c r="C261" s="22"/>
      <c r="D261" s="1">
        <v>3</v>
      </c>
      <c r="E261" s="1">
        <v>4</v>
      </c>
      <c r="F261" s="1">
        <v>5</v>
      </c>
      <c r="G261" s="1">
        <v>6</v>
      </c>
    </row>
    <row r="262" spans="1:7" ht="39.950000000000003" customHeight="1">
      <c r="A262" s="1" t="s">
        <v>536</v>
      </c>
      <c r="B262" s="30" t="s">
        <v>537</v>
      </c>
      <c r="C262" s="30"/>
      <c r="D262" s="1" t="s">
        <v>394</v>
      </c>
      <c r="E262" s="3">
        <v>7000</v>
      </c>
      <c r="F262" s="3">
        <v>14.41</v>
      </c>
      <c r="G262" s="3">
        <v>100870</v>
      </c>
    </row>
    <row r="263" spans="1:7" ht="39.950000000000003" customHeight="1">
      <c r="A263" s="1" t="s">
        <v>536</v>
      </c>
      <c r="B263" s="30" t="s">
        <v>537</v>
      </c>
      <c r="C263" s="30"/>
      <c r="D263" s="1" t="s">
        <v>394</v>
      </c>
      <c r="E263" s="3">
        <v>848</v>
      </c>
      <c r="F263" s="3">
        <v>41.575000000000003</v>
      </c>
      <c r="G263" s="3">
        <v>35255.599999999999</v>
      </c>
    </row>
    <row r="264" spans="1:7" ht="39.950000000000003" customHeight="1">
      <c r="A264" s="1" t="s">
        <v>536</v>
      </c>
      <c r="B264" s="30" t="s">
        <v>537</v>
      </c>
      <c r="C264" s="30"/>
      <c r="D264" s="1" t="s">
        <v>394</v>
      </c>
      <c r="E264" s="3">
        <v>56</v>
      </c>
      <c r="F264" s="3">
        <v>4335.2035699999997</v>
      </c>
      <c r="G264" s="3">
        <v>242771.4</v>
      </c>
    </row>
    <row r="265" spans="1:7" ht="39.950000000000003" customHeight="1">
      <c r="A265" s="1" t="s">
        <v>536</v>
      </c>
      <c r="B265" s="30" t="s">
        <v>537</v>
      </c>
      <c r="C265" s="30"/>
      <c r="D265" s="1" t="s">
        <v>394</v>
      </c>
      <c r="E265" s="3">
        <v>1</v>
      </c>
      <c r="F265" s="3">
        <v>103</v>
      </c>
      <c r="G265" s="3">
        <v>103</v>
      </c>
    </row>
    <row r="266" spans="1:7" ht="24.95" customHeight="1">
      <c r="A266" s="27" t="s">
        <v>502</v>
      </c>
      <c r="B266" s="27"/>
      <c r="C266" s="27"/>
      <c r="D266" s="27"/>
      <c r="E266" s="4">
        <f>SUBTOTAL(9,E262:E265)</f>
        <v>7905</v>
      </c>
      <c r="F266" s="4" t="s">
        <v>133</v>
      </c>
      <c r="G266" s="4">
        <f>SUBTOTAL(9,G262:G265)</f>
        <v>379000</v>
      </c>
    </row>
    <row r="267" spans="1:7" ht="24.95" customHeight="1">
      <c r="A267" s="27" t="s">
        <v>503</v>
      </c>
      <c r="B267" s="27"/>
      <c r="C267" s="27"/>
      <c r="D267" s="27"/>
      <c r="E267" s="27"/>
      <c r="F267" s="27"/>
      <c r="G267" s="4">
        <f>SUBTOTAL(9,G262:G266)</f>
        <v>379000</v>
      </c>
    </row>
    <row r="268" spans="1:7" ht="24.95" customHeight="1"/>
    <row r="269" spans="1:7" ht="20.100000000000001" customHeight="1">
      <c r="A269" s="28" t="s">
        <v>430</v>
      </c>
      <c r="B269" s="28"/>
      <c r="C269" s="29" t="s">
        <v>305</v>
      </c>
      <c r="D269" s="29"/>
      <c r="E269" s="29"/>
      <c r="F269" s="29"/>
      <c r="G269" s="29"/>
    </row>
    <row r="270" spans="1:7" ht="20.100000000000001" customHeight="1">
      <c r="A270" s="28" t="s">
        <v>431</v>
      </c>
      <c r="B270" s="28"/>
      <c r="C270" s="29" t="s">
        <v>456</v>
      </c>
      <c r="D270" s="29"/>
      <c r="E270" s="29"/>
      <c r="F270" s="29"/>
      <c r="G270" s="29"/>
    </row>
    <row r="271" spans="1:7" ht="24.95" customHeight="1">
      <c r="A271" s="28" t="s">
        <v>433</v>
      </c>
      <c r="B271" s="28"/>
      <c r="C271" s="29" t="s">
        <v>394</v>
      </c>
      <c r="D271" s="29"/>
      <c r="E271" s="29"/>
      <c r="F271" s="29"/>
      <c r="G271" s="29"/>
    </row>
    <row r="272" spans="1:7" ht="20.100000000000001" customHeight="1"/>
    <row r="273" spans="1:7" ht="24.95" customHeight="1">
      <c r="A273" s="18" t="s">
        <v>520</v>
      </c>
      <c r="B273" s="18"/>
      <c r="C273" s="18"/>
      <c r="D273" s="18"/>
      <c r="E273" s="18"/>
      <c r="F273" s="18"/>
      <c r="G273" s="18"/>
    </row>
    <row r="274" spans="1:7" ht="20.100000000000001" customHeight="1"/>
    <row r="275" spans="1:7" ht="50.1" customHeight="1">
      <c r="A275" s="1" t="s">
        <v>332</v>
      </c>
      <c r="B275" s="22" t="s">
        <v>461</v>
      </c>
      <c r="C275" s="22"/>
      <c r="D275" s="1" t="s">
        <v>497</v>
      </c>
      <c r="E275" s="1" t="s">
        <v>498</v>
      </c>
      <c r="F275" s="1" t="s">
        <v>499</v>
      </c>
      <c r="G275" s="1" t="s">
        <v>500</v>
      </c>
    </row>
    <row r="276" spans="1:7" ht="20.100000000000001" customHeight="1">
      <c r="A276" s="1">
        <v>1</v>
      </c>
      <c r="B276" s="22">
        <v>2</v>
      </c>
      <c r="C276" s="22"/>
      <c r="D276" s="1">
        <v>3</v>
      </c>
      <c r="E276" s="1">
        <v>4</v>
      </c>
      <c r="F276" s="1">
        <v>5</v>
      </c>
      <c r="G276" s="1">
        <v>6</v>
      </c>
    </row>
    <row r="277" spans="1:7" ht="39.950000000000003" customHeight="1">
      <c r="A277" s="1" t="s">
        <v>538</v>
      </c>
      <c r="B277" s="30" t="s">
        <v>537</v>
      </c>
      <c r="C277" s="30"/>
      <c r="D277" s="1" t="s">
        <v>394</v>
      </c>
      <c r="E277" s="3">
        <v>53.463999999999999</v>
      </c>
      <c r="F277" s="3">
        <v>5006.0199000000002</v>
      </c>
      <c r="G277" s="3">
        <v>267641.84999999998</v>
      </c>
    </row>
    <row r="278" spans="1:7" ht="39.950000000000003" customHeight="1">
      <c r="A278" s="1" t="s">
        <v>538</v>
      </c>
      <c r="B278" s="30" t="s">
        <v>537</v>
      </c>
      <c r="C278" s="30"/>
      <c r="D278" s="1" t="s">
        <v>394</v>
      </c>
      <c r="E278" s="3">
        <v>448.4</v>
      </c>
      <c r="F278" s="3">
        <v>41.094999999999999</v>
      </c>
      <c r="G278" s="3">
        <v>18427</v>
      </c>
    </row>
    <row r="279" spans="1:7" ht="39.950000000000003" customHeight="1">
      <c r="A279" s="1" t="s">
        <v>538</v>
      </c>
      <c r="B279" s="30" t="s">
        <v>537</v>
      </c>
      <c r="C279" s="30"/>
      <c r="D279" s="1" t="s">
        <v>394</v>
      </c>
      <c r="E279" s="3">
        <v>32036</v>
      </c>
      <c r="F279" s="3">
        <v>14.41</v>
      </c>
      <c r="G279" s="3">
        <v>461638.76</v>
      </c>
    </row>
    <row r="280" spans="1:7" ht="39.950000000000003" customHeight="1">
      <c r="A280" s="1" t="s">
        <v>538</v>
      </c>
      <c r="B280" s="30" t="s">
        <v>537</v>
      </c>
      <c r="C280" s="30"/>
      <c r="D280" s="1" t="s">
        <v>394</v>
      </c>
      <c r="E280" s="3">
        <v>1</v>
      </c>
      <c r="F280" s="3">
        <v>2292.39</v>
      </c>
      <c r="G280" s="3">
        <v>2292.39</v>
      </c>
    </row>
    <row r="281" spans="1:7" ht="24.95" customHeight="1">
      <c r="A281" s="27" t="s">
        <v>502</v>
      </c>
      <c r="B281" s="27"/>
      <c r="C281" s="27"/>
      <c r="D281" s="27"/>
      <c r="E281" s="4">
        <f>SUBTOTAL(9,E277:E280)</f>
        <v>32538.864000000001</v>
      </c>
      <c r="F281" s="4" t="s">
        <v>133</v>
      </c>
      <c r="G281" s="4">
        <f>SUBTOTAL(9,G277:G280)</f>
        <v>750000</v>
      </c>
    </row>
    <row r="282" spans="1:7" ht="24.95" customHeight="1">
      <c r="A282" s="27" t="s">
        <v>503</v>
      </c>
      <c r="B282" s="27"/>
      <c r="C282" s="27"/>
      <c r="D282" s="27"/>
      <c r="E282" s="27"/>
      <c r="F282" s="27"/>
      <c r="G282" s="4">
        <f>SUBTOTAL(9,G277:G281)</f>
        <v>750000</v>
      </c>
    </row>
  </sheetData>
  <sheetProtection password="BC93" sheet="1" objects="1" scenarios="1"/>
  <mergeCells count="282">
    <mergeCell ref="A6:G6"/>
    <mergeCell ref="B8:C8"/>
    <mergeCell ref="B9:C9"/>
    <mergeCell ref="B10:C10"/>
    <mergeCell ref="A11:D11"/>
    <mergeCell ref="A2:B2"/>
    <mergeCell ref="C2:G2"/>
    <mergeCell ref="A3:B3"/>
    <mergeCell ref="C3:G3"/>
    <mergeCell ref="A4:B4"/>
    <mergeCell ref="C4:G4"/>
    <mergeCell ref="A16:B16"/>
    <mergeCell ref="C16:G16"/>
    <mergeCell ref="A18:G18"/>
    <mergeCell ref="B20:C20"/>
    <mergeCell ref="B21:C21"/>
    <mergeCell ref="A12:F12"/>
    <mergeCell ref="A14:B14"/>
    <mergeCell ref="C14:G14"/>
    <mergeCell ref="A15:B15"/>
    <mergeCell ref="C15:G15"/>
    <mergeCell ref="A27:B27"/>
    <mergeCell ref="C27:G27"/>
    <mergeCell ref="A28:B28"/>
    <mergeCell ref="C28:G28"/>
    <mergeCell ref="A30:G30"/>
    <mergeCell ref="B22:C22"/>
    <mergeCell ref="A23:D23"/>
    <mergeCell ref="A24:F24"/>
    <mergeCell ref="A26:B26"/>
    <mergeCell ref="C26:G26"/>
    <mergeCell ref="A38:B38"/>
    <mergeCell ref="C38:G38"/>
    <mergeCell ref="A39:B39"/>
    <mergeCell ref="C39:G39"/>
    <mergeCell ref="A40:B40"/>
    <mergeCell ref="C40:G40"/>
    <mergeCell ref="B32:C32"/>
    <mergeCell ref="B33:C33"/>
    <mergeCell ref="B34:C34"/>
    <mergeCell ref="A35:D35"/>
    <mergeCell ref="A36:F36"/>
    <mergeCell ref="A48:F48"/>
    <mergeCell ref="A50:B50"/>
    <mergeCell ref="C50:G50"/>
    <mergeCell ref="A51:B51"/>
    <mergeCell ref="C51:G51"/>
    <mergeCell ref="A42:G42"/>
    <mergeCell ref="B44:C44"/>
    <mergeCell ref="B45:C45"/>
    <mergeCell ref="B46:C46"/>
    <mergeCell ref="A47:D47"/>
    <mergeCell ref="B58:C58"/>
    <mergeCell ref="A59:D59"/>
    <mergeCell ref="A60:F60"/>
    <mergeCell ref="A62:B62"/>
    <mergeCell ref="C62:G62"/>
    <mergeCell ref="A52:B52"/>
    <mergeCell ref="C52:G52"/>
    <mergeCell ref="A54:G54"/>
    <mergeCell ref="B56:C56"/>
    <mergeCell ref="B57:C57"/>
    <mergeCell ref="B68:C68"/>
    <mergeCell ref="B69:C69"/>
    <mergeCell ref="B70:C70"/>
    <mergeCell ref="A71:D71"/>
    <mergeCell ref="A72:F72"/>
    <mergeCell ref="A63:B63"/>
    <mergeCell ref="C63:G63"/>
    <mergeCell ref="A64:B64"/>
    <mergeCell ref="C64:G64"/>
    <mergeCell ref="A66:G66"/>
    <mergeCell ref="A78:G78"/>
    <mergeCell ref="B80:C80"/>
    <mergeCell ref="B81:C81"/>
    <mergeCell ref="B82:C82"/>
    <mergeCell ref="A83:D83"/>
    <mergeCell ref="A74:B74"/>
    <mergeCell ref="C74:G74"/>
    <mergeCell ref="A75:B75"/>
    <mergeCell ref="C75:G75"/>
    <mergeCell ref="A76:B76"/>
    <mergeCell ref="C76:G76"/>
    <mergeCell ref="A88:B88"/>
    <mergeCell ref="C88:G88"/>
    <mergeCell ref="A90:G90"/>
    <mergeCell ref="B92:C92"/>
    <mergeCell ref="B93:C93"/>
    <mergeCell ref="A84:F84"/>
    <mergeCell ref="A86:B86"/>
    <mergeCell ref="C86:G86"/>
    <mergeCell ref="A87:B87"/>
    <mergeCell ref="C87:G87"/>
    <mergeCell ref="A99:B99"/>
    <mergeCell ref="C99:G99"/>
    <mergeCell ref="A100:B100"/>
    <mergeCell ref="C100:G100"/>
    <mergeCell ref="A102:G102"/>
    <mergeCell ref="B94:C94"/>
    <mergeCell ref="A95:D95"/>
    <mergeCell ref="A96:F96"/>
    <mergeCell ref="A98:B98"/>
    <mergeCell ref="C98:G98"/>
    <mergeCell ref="A110:B110"/>
    <mergeCell ref="C110:G110"/>
    <mergeCell ref="A111:B111"/>
    <mergeCell ref="C111:G111"/>
    <mergeCell ref="A112:B112"/>
    <mergeCell ref="C112:G112"/>
    <mergeCell ref="B104:C104"/>
    <mergeCell ref="B105:C105"/>
    <mergeCell ref="B106:C106"/>
    <mergeCell ref="A107:D107"/>
    <mergeCell ref="A108:F108"/>
    <mergeCell ref="A120:F120"/>
    <mergeCell ref="A122:B122"/>
    <mergeCell ref="C122:G122"/>
    <mergeCell ref="A123:B123"/>
    <mergeCell ref="C123:G123"/>
    <mergeCell ref="A114:G114"/>
    <mergeCell ref="B116:C116"/>
    <mergeCell ref="B117:C117"/>
    <mergeCell ref="B118:C118"/>
    <mergeCell ref="A119:D119"/>
    <mergeCell ref="B130:C130"/>
    <mergeCell ref="A131:D131"/>
    <mergeCell ref="A132:F132"/>
    <mergeCell ref="A134:B134"/>
    <mergeCell ref="C134:G134"/>
    <mergeCell ref="A124:B124"/>
    <mergeCell ref="C124:G124"/>
    <mergeCell ref="A126:G126"/>
    <mergeCell ref="B128:C128"/>
    <mergeCell ref="B129:C129"/>
    <mergeCell ref="B140:C140"/>
    <mergeCell ref="B141:C141"/>
    <mergeCell ref="B142:C142"/>
    <mergeCell ref="A143:D143"/>
    <mergeCell ref="A144:F144"/>
    <mergeCell ref="A135:B135"/>
    <mergeCell ref="C135:G135"/>
    <mergeCell ref="A136:B136"/>
    <mergeCell ref="C136:G136"/>
    <mergeCell ref="A138:G138"/>
    <mergeCell ref="A150:G150"/>
    <mergeCell ref="B152:C152"/>
    <mergeCell ref="B153:C153"/>
    <mergeCell ref="B154:C154"/>
    <mergeCell ref="A155:D155"/>
    <mergeCell ref="A146:B146"/>
    <mergeCell ref="C146:G146"/>
    <mergeCell ref="A147:B147"/>
    <mergeCell ref="C147:G147"/>
    <mergeCell ref="A148:B148"/>
    <mergeCell ref="C148:G148"/>
    <mergeCell ref="A160:B160"/>
    <mergeCell ref="C160:G160"/>
    <mergeCell ref="A162:G162"/>
    <mergeCell ref="B164:C164"/>
    <mergeCell ref="B165:C165"/>
    <mergeCell ref="A156:F156"/>
    <mergeCell ref="A158:B158"/>
    <mergeCell ref="C158:G158"/>
    <mergeCell ref="A159:B159"/>
    <mergeCell ref="C159:G159"/>
    <mergeCell ref="A171:B171"/>
    <mergeCell ref="C171:G171"/>
    <mergeCell ref="A172:B172"/>
    <mergeCell ref="C172:G172"/>
    <mergeCell ref="A174:G174"/>
    <mergeCell ref="B166:C166"/>
    <mergeCell ref="A167:D167"/>
    <mergeCell ref="A168:F168"/>
    <mergeCell ref="A170:B170"/>
    <mergeCell ref="C170:G170"/>
    <mergeCell ref="A182:B182"/>
    <mergeCell ref="C182:G182"/>
    <mergeCell ref="A183:B183"/>
    <mergeCell ref="C183:G183"/>
    <mergeCell ref="A184:B184"/>
    <mergeCell ref="C184:G184"/>
    <mergeCell ref="B176:C176"/>
    <mergeCell ref="B177:C177"/>
    <mergeCell ref="B178:C178"/>
    <mergeCell ref="A179:D179"/>
    <mergeCell ref="A180:F180"/>
    <mergeCell ref="A192:F192"/>
    <mergeCell ref="A194:B194"/>
    <mergeCell ref="C194:G194"/>
    <mergeCell ref="A195:B195"/>
    <mergeCell ref="C195:G195"/>
    <mergeCell ref="A186:G186"/>
    <mergeCell ref="B188:C188"/>
    <mergeCell ref="B189:C189"/>
    <mergeCell ref="B190:C190"/>
    <mergeCell ref="A191:D191"/>
    <mergeCell ref="B202:C202"/>
    <mergeCell ref="A203:D203"/>
    <mergeCell ref="A204:F204"/>
    <mergeCell ref="A206:B206"/>
    <mergeCell ref="C206:G206"/>
    <mergeCell ref="A196:B196"/>
    <mergeCell ref="C196:G196"/>
    <mergeCell ref="A198:G198"/>
    <mergeCell ref="B200:C200"/>
    <mergeCell ref="B201:C201"/>
    <mergeCell ref="B212:C212"/>
    <mergeCell ref="B213:C213"/>
    <mergeCell ref="B214:C214"/>
    <mergeCell ref="A215:D215"/>
    <mergeCell ref="A216:F216"/>
    <mergeCell ref="A207:B207"/>
    <mergeCell ref="C207:G207"/>
    <mergeCell ref="A208:B208"/>
    <mergeCell ref="C208:G208"/>
    <mergeCell ref="A210:G210"/>
    <mergeCell ref="A222:G222"/>
    <mergeCell ref="B224:C224"/>
    <mergeCell ref="B225:C225"/>
    <mergeCell ref="B226:C226"/>
    <mergeCell ref="A227:D227"/>
    <mergeCell ref="A218:B218"/>
    <mergeCell ref="C218:G218"/>
    <mergeCell ref="A219:B219"/>
    <mergeCell ref="C219:G219"/>
    <mergeCell ref="A220:B220"/>
    <mergeCell ref="C220:G220"/>
    <mergeCell ref="A232:B232"/>
    <mergeCell ref="C232:G232"/>
    <mergeCell ref="A234:G234"/>
    <mergeCell ref="B236:C236"/>
    <mergeCell ref="B237:C237"/>
    <mergeCell ref="A228:F228"/>
    <mergeCell ref="A230:B230"/>
    <mergeCell ref="C230:G230"/>
    <mergeCell ref="A231:B231"/>
    <mergeCell ref="C231:G231"/>
    <mergeCell ref="A243:B243"/>
    <mergeCell ref="C243:G243"/>
    <mergeCell ref="A244:B244"/>
    <mergeCell ref="C244:G244"/>
    <mergeCell ref="A246:G246"/>
    <mergeCell ref="B238:C238"/>
    <mergeCell ref="A239:D239"/>
    <mergeCell ref="A240:F240"/>
    <mergeCell ref="A242:B242"/>
    <mergeCell ref="C242:G242"/>
    <mergeCell ref="A254:B254"/>
    <mergeCell ref="C254:G254"/>
    <mergeCell ref="A255:B255"/>
    <mergeCell ref="C255:G255"/>
    <mergeCell ref="A256:B256"/>
    <mergeCell ref="C256:G256"/>
    <mergeCell ref="B248:C248"/>
    <mergeCell ref="B249:C249"/>
    <mergeCell ref="B250:C250"/>
    <mergeCell ref="A251:D251"/>
    <mergeCell ref="A252:F252"/>
    <mergeCell ref="B264:C264"/>
    <mergeCell ref="B265:C265"/>
    <mergeCell ref="A266:D266"/>
    <mergeCell ref="A267:F267"/>
    <mergeCell ref="A269:B269"/>
    <mergeCell ref="C269:G269"/>
    <mergeCell ref="A258:G258"/>
    <mergeCell ref="B260:C260"/>
    <mergeCell ref="B261:C261"/>
    <mergeCell ref="B262:C262"/>
    <mergeCell ref="B263:C263"/>
    <mergeCell ref="B280:C280"/>
    <mergeCell ref="A281:D281"/>
    <mergeCell ref="A282:F282"/>
    <mergeCell ref="B275:C275"/>
    <mergeCell ref="B276:C276"/>
    <mergeCell ref="B277:C277"/>
    <mergeCell ref="B278:C278"/>
    <mergeCell ref="B279:C279"/>
    <mergeCell ref="A270:B270"/>
    <mergeCell ref="C270:G270"/>
    <mergeCell ref="A271:B271"/>
    <mergeCell ref="C271:G271"/>
    <mergeCell ref="A273:G273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&amp;K00-00926918._32.487781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3"/>
  <sheetViews>
    <sheetView workbookViewId="0"/>
  </sheetViews>
  <sheetFormatPr defaultRowHeight="10.5"/>
  <cols>
    <col min="1" max="1" width="11.42578125" customWidth="1"/>
    <col min="2" max="2" width="15.28515625" customWidth="1"/>
    <col min="3" max="3" width="57.28515625" customWidth="1"/>
    <col min="4" max="12" width="19.140625" customWidth="1"/>
  </cols>
  <sheetData>
    <row r="1" spans="1:13" ht="20.100000000000001" customHeight="1"/>
    <row r="2" spans="1:13" ht="24.95" customHeight="1">
      <c r="A2" s="18" t="s">
        <v>539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0.100000000000001" customHeight="1"/>
    <row r="4" spans="1:13" ht="24.95" customHeight="1">
      <c r="A4" s="18" t="s">
        <v>540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ht="24.95" customHeight="1"/>
    <row r="6" spans="1:13" ht="50.1" customHeight="1">
      <c r="A6" s="22" t="s">
        <v>332</v>
      </c>
      <c r="B6" s="22" t="s">
        <v>41</v>
      </c>
      <c r="C6" s="22" t="s">
        <v>541</v>
      </c>
      <c r="D6" s="22" t="s">
        <v>542</v>
      </c>
      <c r="E6" s="22"/>
      <c r="F6" s="22"/>
      <c r="G6" s="22" t="s">
        <v>543</v>
      </c>
      <c r="H6" s="22"/>
      <c r="I6" s="22"/>
      <c r="J6" s="22" t="s">
        <v>544</v>
      </c>
      <c r="K6" s="22"/>
      <c r="L6" s="22"/>
    </row>
    <row r="7" spans="1:13" ht="50.1" customHeight="1">
      <c r="A7" s="22"/>
      <c r="B7" s="22"/>
      <c r="C7" s="22"/>
      <c r="D7" s="1" t="s">
        <v>545</v>
      </c>
      <c r="E7" s="1" t="s">
        <v>546</v>
      </c>
      <c r="F7" s="1" t="s">
        <v>547</v>
      </c>
      <c r="G7" s="1" t="s">
        <v>545</v>
      </c>
      <c r="H7" s="1" t="s">
        <v>546</v>
      </c>
      <c r="I7" s="1" t="s">
        <v>548</v>
      </c>
      <c r="J7" s="1" t="s">
        <v>545</v>
      </c>
      <c r="K7" s="1" t="s">
        <v>546</v>
      </c>
      <c r="L7" s="1" t="s">
        <v>549</v>
      </c>
    </row>
    <row r="8" spans="1:13" ht="24.95" customHeight="1">
      <c r="A8" s="1" t="s">
        <v>337</v>
      </c>
      <c r="B8" s="1" t="s">
        <v>445</v>
      </c>
      <c r="C8" s="1" t="s">
        <v>446</v>
      </c>
      <c r="D8" s="1" t="s">
        <v>447</v>
      </c>
      <c r="E8" s="1" t="s">
        <v>448</v>
      </c>
      <c r="F8" s="1" t="s">
        <v>449</v>
      </c>
      <c r="G8" s="1" t="s">
        <v>450</v>
      </c>
      <c r="H8" s="1" t="s">
        <v>451</v>
      </c>
      <c r="I8" s="1" t="s">
        <v>452</v>
      </c>
      <c r="J8" s="1" t="s">
        <v>453</v>
      </c>
      <c r="K8" s="1" t="s">
        <v>515</v>
      </c>
      <c r="L8" s="1" t="s">
        <v>518</v>
      </c>
    </row>
    <row r="9" spans="1:13">
      <c r="A9" s="1" t="s">
        <v>57</v>
      </c>
      <c r="B9" s="1" t="s">
        <v>57</v>
      </c>
      <c r="C9" s="1" t="s">
        <v>57</v>
      </c>
      <c r="D9" s="1" t="s">
        <v>57</v>
      </c>
      <c r="E9" s="1" t="s">
        <v>57</v>
      </c>
      <c r="F9" s="1" t="s">
        <v>57</v>
      </c>
      <c r="G9" s="1" t="s">
        <v>57</v>
      </c>
      <c r="H9" s="1" t="s">
        <v>57</v>
      </c>
      <c r="I9" s="1" t="s">
        <v>57</v>
      </c>
      <c r="J9" s="1" t="s">
        <v>57</v>
      </c>
      <c r="K9" s="1" t="s">
        <v>57</v>
      </c>
      <c r="L9" s="1" t="s">
        <v>57</v>
      </c>
    </row>
    <row r="10" spans="1:13" ht="20.100000000000001" customHeight="1"/>
    <row r="11" spans="1:13" ht="24.95" customHeight="1">
      <c r="A11" s="18" t="s">
        <v>550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20.100000000000001" customHeight="1"/>
    <row r="13" spans="1:13" ht="24.95" customHeight="1">
      <c r="A13" s="18" t="s">
        <v>551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3" ht="24.95" customHeight="1"/>
    <row r="15" spans="1:13" ht="50.1" customHeight="1">
      <c r="A15" s="22" t="s">
        <v>332</v>
      </c>
      <c r="B15" s="22" t="s">
        <v>41</v>
      </c>
      <c r="C15" s="22" t="s">
        <v>541</v>
      </c>
      <c r="D15" s="22" t="s">
        <v>542</v>
      </c>
      <c r="E15" s="22"/>
      <c r="F15" s="22"/>
      <c r="G15" s="22" t="s">
        <v>543</v>
      </c>
      <c r="H15" s="22"/>
      <c r="I15" s="22"/>
      <c r="J15" s="22" t="s">
        <v>544</v>
      </c>
      <c r="K15" s="22"/>
      <c r="L15" s="22"/>
    </row>
    <row r="16" spans="1:13" ht="50.1" customHeight="1">
      <c r="A16" s="22"/>
      <c r="B16" s="22"/>
      <c r="C16" s="22"/>
      <c r="D16" s="1" t="s">
        <v>545</v>
      </c>
      <c r="E16" s="1" t="s">
        <v>546</v>
      </c>
      <c r="F16" s="1" t="s">
        <v>547</v>
      </c>
      <c r="G16" s="1" t="s">
        <v>545</v>
      </c>
      <c r="H16" s="1" t="s">
        <v>546</v>
      </c>
      <c r="I16" s="1" t="s">
        <v>548</v>
      </c>
      <c r="J16" s="1" t="s">
        <v>545</v>
      </c>
      <c r="K16" s="1" t="s">
        <v>546</v>
      </c>
      <c r="L16" s="1" t="s">
        <v>549</v>
      </c>
    </row>
    <row r="17" spans="1:12" ht="24.95" customHeight="1">
      <c r="A17" s="1" t="s">
        <v>337</v>
      </c>
      <c r="B17" s="1" t="s">
        <v>445</v>
      </c>
      <c r="C17" s="1" t="s">
        <v>446</v>
      </c>
      <c r="D17" s="1" t="s">
        <v>447</v>
      </c>
      <c r="E17" s="1" t="s">
        <v>448</v>
      </c>
      <c r="F17" s="1" t="s">
        <v>449</v>
      </c>
      <c r="G17" s="1" t="s">
        <v>450</v>
      </c>
      <c r="H17" s="1" t="s">
        <v>451</v>
      </c>
      <c r="I17" s="1" t="s">
        <v>452</v>
      </c>
      <c r="J17" s="1" t="s">
        <v>453</v>
      </c>
      <c r="K17" s="1" t="s">
        <v>515</v>
      </c>
      <c r="L17" s="1" t="s">
        <v>518</v>
      </c>
    </row>
    <row r="18" spans="1:12" ht="24.95" customHeight="1">
      <c r="A18" s="1" t="s">
        <v>337</v>
      </c>
      <c r="B18" s="1" t="s">
        <v>62</v>
      </c>
      <c r="C18" s="2" t="s">
        <v>552</v>
      </c>
      <c r="D18" s="3">
        <v>1</v>
      </c>
      <c r="E18" s="3">
        <v>1260000</v>
      </c>
      <c r="F18" s="3">
        <v>1260000</v>
      </c>
      <c r="G18" s="3">
        <v>1</v>
      </c>
      <c r="H18" s="3">
        <v>1295840</v>
      </c>
      <c r="I18" s="3">
        <v>1295840</v>
      </c>
      <c r="J18" s="3">
        <v>1</v>
      </c>
      <c r="K18" s="3">
        <v>1295840</v>
      </c>
      <c r="L18" s="3">
        <v>1295840</v>
      </c>
    </row>
    <row r="19" spans="1:12" ht="24.95" customHeight="1">
      <c r="A19" s="31" t="s">
        <v>455</v>
      </c>
      <c r="B19" s="31"/>
      <c r="C19" s="31"/>
      <c r="D19" s="11" t="s">
        <v>57</v>
      </c>
      <c r="E19" s="11" t="s">
        <v>57</v>
      </c>
      <c r="F19" s="11">
        <f>SUM(F18:F18)</f>
        <v>1260000</v>
      </c>
      <c r="G19" s="11" t="s">
        <v>57</v>
      </c>
      <c r="H19" s="11" t="s">
        <v>57</v>
      </c>
      <c r="I19" s="11">
        <f>SUM(I18:I18)</f>
        <v>1295840</v>
      </c>
      <c r="J19" s="11" t="s">
        <v>57</v>
      </c>
      <c r="K19" s="11" t="s">
        <v>57</v>
      </c>
      <c r="L19" s="11">
        <f>SUM(L18:L18)</f>
        <v>1295840</v>
      </c>
    </row>
    <row r="20" spans="1:12" ht="20.100000000000001" customHeight="1"/>
    <row r="21" spans="1:12" ht="24.95" customHeight="1">
      <c r="A21" s="18" t="s">
        <v>553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2" ht="24.95" customHeight="1"/>
    <row r="23" spans="1:12" ht="50.1" customHeight="1">
      <c r="A23" s="22" t="s">
        <v>332</v>
      </c>
      <c r="B23" s="22" t="s">
        <v>41</v>
      </c>
      <c r="C23" s="22" t="s">
        <v>541</v>
      </c>
      <c r="D23" s="22" t="s">
        <v>542</v>
      </c>
      <c r="E23" s="22"/>
      <c r="F23" s="22"/>
      <c r="G23" s="22" t="s">
        <v>543</v>
      </c>
      <c r="H23" s="22"/>
      <c r="I23" s="22"/>
      <c r="J23" s="22" t="s">
        <v>544</v>
      </c>
      <c r="K23" s="22"/>
      <c r="L23" s="22"/>
    </row>
    <row r="24" spans="1:12" ht="50.1" customHeight="1">
      <c r="A24" s="22"/>
      <c r="B24" s="22"/>
      <c r="C24" s="22"/>
      <c r="D24" s="1" t="s">
        <v>545</v>
      </c>
      <c r="E24" s="1" t="s">
        <v>546</v>
      </c>
      <c r="F24" s="1" t="s">
        <v>547</v>
      </c>
      <c r="G24" s="1" t="s">
        <v>545</v>
      </c>
      <c r="H24" s="1" t="s">
        <v>546</v>
      </c>
      <c r="I24" s="1" t="s">
        <v>548</v>
      </c>
      <c r="J24" s="1" t="s">
        <v>545</v>
      </c>
      <c r="K24" s="1" t="s">
        <v>546</v>
      </c>
      <c r="L24" s="1" t="s">
        <v>549</v>
      </c>
    </row>
    <row r="25" spans="1:12" ht="24.95" customHeight="1">
      <c r="A25" s="1" t="s">
        <v>337</v>
      </c>
      <c r="B25" s="1" t="s">
        <v>445</v>
      </c>
      <c r="C25" s="1" t="s">
        <v>446</v>
      </c>
      <c r="D25" s="1" t="s">
        <v>447</v>
      </c>
      <c r="E25" s="1" t="s">
        <v>448</v>
      </c>
      <c r="F25" s="1" t="s">
        <v>449</v>
      </c>
      <c r="G25" s="1" t="s">
        <v>450</v>
      </c>
      <c r="H25" s="1" t="s">
        <v>451</v>
      </c>
      <c r="I25" s="1" t="s">
        <v>452</v>
      </c>
      <c r="J25" s="1" t="s">
        <v>453</v>
      </c>
      <c r="K25" s="1" t="s">
        <v>515</v>
      </c>
      <c r="L25" s="1" t="s">
        <v>518</v>
      </c>
    </row>
    <row r="26" spans="1:12" ht="24.95" customHeight="1">
      <c r="A26" s="1" t="s">
        <v>337</v>
      </c>
      <c r="B26" s="1" t="s">
        <v>62</v>
      </c>
      <c r="C26" s="2" t="s">
        <v>554</v>
      </c>
      <c r="D26" s="3">
        <v>1</v>
      </c>
      <c r="E26" s="3">
        <v>1396500</v>
      </c>
      <c r="F26" s="3">
        <v>1396500</v>
      </c>
      <c r="G26" s="3">
        <v>1</v>
      </c>
      <c r="H26" s="3">
        <v>1612000</v>
      </c>
      <c r="I26" s="3">
        <v>1612000</v>
      </c>
      <c r="J26" s="3">
        <v>1</v>
      </c>
      <c r="K26" s="3">
        <v>1771400</v>
      </c>
      <c r="L26" s="3">
        <v>1771400</v>
      </c>
    </row>
    <row r="27" spans="1:12" ht="24.95" customHeight="1">
      <c r="A27" s="1" t="s">
        <v>445</v>
      </c>
      <c r="B27" s="1" t="s">
        <v>62</v>
      </c>
      <c r="C27" s="2" t="s">
        <v>555</v>
      </c>
      <c r="D27" s="3">
        <v>1</v>
      </c>
      <c r="E27" s="3">
        <v>61619111.700000003</v>
      </c>
      <c r="F27" s="3">
        <v>61619111.700000003</v>
      </c>
      <c r="G27" s="3">
        <v>1</v>
      </c>
      <c r="H27" s="3">
        <v>64083876.170000002</v>
      </c>
      <c r="I27" s="3">
        <v>64083876.170000002</v>
      </c>
      <c r="J27" s="3">
        <v>1</v>
      </c>
      <c r="K27" s="3">
        <v>66647231.219999999</v>
      </c>
      <c r="L27" s="3">
        <v>66647231.219999999</v>
      </c>
    </row>
    <row r="28" spans="1:12" ht="24.95" customHeight="1">
      <c r="A28" s="31" t="s">
        <v>455</v>
      </c>
      <c r="B28" s="31"/>
      <c r="C28" s="31"/>
      <c r="D28" s="11" t="s">
        <v>57</v>
      </c>
      <c r="E28" s="11" t="s">
        <v>57</v>
      </c>
      <c r="F28" s="11">
        <f>SUM(F26:F27)</f>
        <v>63015611.700000003</v>
      </c>
      <c r="G28" s="11" t="s">
        <v>57</v>
      </c>
      <c r="H28" s="11" t="s">
        <v>57</v>
      </c>
      <c r="I28" s="11">
        <f>SUM(I26:I27)</f>
        <v>65695876.170000002</v>
      </c>
      <c r="J28" s="11" t="s">
        <v>57</v>
      </c>
      <c r="K28" s="11" t="s">
        <v>57</v>
      </c>
      <c r="L28" s="11">
        <f>SUM(L26:L27)</f>
        <v>68418631.219999999</v>
      </c>
    </row>
    <row r="29" spans="1:12" ht="20.100000000000001" customHeight="1"/>
    <row r="30" spans="1:12" ht="24.95" customHeight="1">
      <c r="A30" s="18" t="s">
        <v>556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2" ht="24.95" customHeight="1"/>
    <row r="32" spans="1:12" ht="50.1" customHeight="1">
      <c r="A32" s="22" t="s">
        <v>332</v>
      </c>
      <c r="B32" s="22" t="s">
        <v>41</v>
      </c>
      <c r="C32" s="22" t="s">
        <v>541</v>
      </c>
      <c r="D32" s="22" t="s">
        <v>542</v>
      </c>
      <c r="E32" s="22"/>
      <c r="F32" s="22"/>
      <c r="G32" s="22" t="s">
        <v>543</v>
      </c>
      <c r="H32" s="22"/>
      <c r="I32" s="22"/>
      <c r="J32" s="22" t="s">
        <v>544</v>
      </c>
      <c r="K32" s="22"/>
      <c r="L32" s="22"/>
    </row>
    <row r="33" spans="1:13" ht="50.1" customHeight="1">
      <c r="A33" s="22"/>
      <c r="B33" s="22"/>
      <c r="C33" s="22"/>
      <c r="D33" s="1" t="s">
        <v>545</v>
      </c>
      <c r="E33" s="1" t="s">
        <v>546</v>
      </c>
      <c r="F33" s="1" t="s">
        <v>547</v>
      </c>
      <c r="G33" s="1" t="s">
        <v>545</v>
      </c>
      <c r="H33" s="1" t="s">
        <v>546</v>
      </c>
      <c r="I33" s="1" t="s">
        <v>548</v>
      </c>
      <c r="J33" s="1" t="s">
        <v>545</v>
      </c>
      <c r="K33" s="1" t="s">
        <v>546</v>
      </c>
      <c r="L33" s="1" t="s">
        <v>549</v>
      </c>
    </row>
    <row r="34" spans="1:13" ht="24.95" customHeight="1">
      <c r="A34" s="1" t="s">
        <v>337</v>
      </c>
      <c r="B34" s="1" t="s">
        <v>445</v>
      </c>
      <c r="C34" s="1" t="s">
        <v>446</v>
      </c>
      <c r="D34" s="1" t="s">
        <v>447</v>
      </c>
      <c r="E34" s="1" t="s">
        <v>448</v>
      </c>
      <c r="F34" s="1" t="s">
        <v>449</v>
      </c>
      <c r="G34" s="1" t="s">
        <v>450</v>
      </c>
      <c r="H34" s="1" t="s">
        <v>451</v>
      </c>
      <c r="I34" s="1" t="s">
        <v>452</v>
      </c>
      <c r="J34" s="1" t="s">
        <v>453</v>
      </c>
      <c r="K34" s="1" t="s">
        <v>515</v>
      </c>
      <c r="L34" s="1" t="s">
        <v>518</v>
      </c>
    </row>
    <row r="35" spans="1:13">
      <c r="A35" s="1" t="s">
        <v>57</v>
      </c>
      <c r="B35" s="1" t="s">
        <v>57</v>
      </c>
      <c r="C35" s="1" t="s">
        <v>57</v>
      </c>
      <c r="D35" s="1" t="s">
        <v>57</v>
      </c>
      <c r="E35" s="1" t="s">
        <v>57</v>
      </c>
      <c r="F35" s="1" t="s">
        <v>57</v>
      </c>
      <c r="G35" s="1" t="s">
        <v>57</v>
      </c>
      <c r="H35" s="1" t="s">
        <v>57</v>
      </c>
      <c r="I35" s="1" t="s">
        <v>57</v>
      </c>
      <c r="J35" s="1" t="s">
        <v>57</v>
      </c>
      <c r="K35" s="1" t="s">
        <v>57</v>
      </c>
      <c r="L35" s="1" t="s">
        <v>57</v>
      </c>
    </row>
    <row r="36" spans="1:13" ht="20.100000000000001" customHeight="1"/>
    <row r="37" spans="1:13" ht="24.95" customHeight="1">
      <c r="A37" s="18" t="s">
        <v>557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13" ht="20.100000000000001" customHeight="1"/>
    <row r="39" spans="1:13" ht="24.95" customHeight="1">
      <c r="A39" s="18" t="s">
        <v>558</v>
      </c>
      <c r="B39" s="18"/>
      <c r="C39" s="18"/>
      <c r="D39" s="18"/>
      <c r="E39" s="18"/>
      <c r="F39" s="18"/>
    </row>
    <row r="40" spans="1:13" ht="24.95" customHeight="1"/>
    <row r="41" spans="1:13" ht="50.1" customHeight="1">
      <c r="A41" s="22" t="s">
        <v>332</v>
      </c>
      <c r="B41" s="22" t="s">
        <v>41</v>
      </c>
      <c r="C41" s="22" t="s">
        <v>541</v>
      </c>
      <c r="D41" s="1" t="s">
        <v>542</v>
      </c>
      <c r="E41" s="1" t="s">
        <v>543</v>
      </c>
      <c r="F41" s="1" t="s">
        <v>544</v>
      </c>
    </row>
    <row r="42" spans="1:13" ht="50.1" customHeight="1">
      <c r="A42" s="22"/>
      <c r="B42" s="22"/>
      <c r="C42" s="22"/>
      <c r="D42" s="1" t="s">
        <v>559</v>
      </c>
      <c r="E42" s="1" t="s">
        <v>559</v>
      </c>
      <c r="F42" s="1" t="s">
        <v>559</v>
      </c>
    </row>
    <row r="43" spans="1:13" ht="24.95" customHeight="1">
      <c r="A43" s="1" t="s">
        <v>337</v>
      </c>
      <c r="B43" s="1" t="s">
        <v>445</v>
      </c>
      <c r="C43" s="1" t="s">
        <v>446</v>
      </c>
      <c r="D43" s="1" t="s">
        <v>447</v>
      </c>
      <c r="E43" s="1" t="s">
        <v>448</v>
      </c>
      <c r="F43" s="1" t="s">
        <v>449</v>
      </c>
    </row>
    <row r="44" spans="1:13">
      <c r="A44" s="1" t="s">
        <v>57</v>
      </c>
      <c r="B44" s="1" t="s">
        <v>57</v>
      </c>
      <c r="C44" s="1" t="s">
        <v>57</v>
      </c>
      <c r="D44" s="1" t="s">
        <v>57</v>
      </c>
      <c r="E44" s="1" t="s">
        <v>57</v>
      </c>
      <c r="F44" s="1" t="s">
        <v>57</v>
      </c>
    </row>
    <row r="45" spans="1:13" ht="20.100000000000001" customHeight="1"/>
    <row r="46" spans="1:13" ht="24.95" customHeight="1">
      <c r="A46" s="18" t="s">
        <v>560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13" ht="20.100000000000001" customHeight="1"/>
    <row r="48" spans="1:13" ht="24.95" customHeight="1">
      <c r="A48" s="18" t="s">
        <v>561</v>
      </c>
      <c r="B48" s="18"/>
      <c r="C48" s="18"/>
      <c r="D48" s="18"/>
      <c r="E48" s="18"/>
      <c r="F48" s="18"/>
    </row>
    <row r="49" spans="1:13" ht="24.95" customHeight="1"/>
    <row r="50" spans="1:13" ht="50.1" customHeight="1">
      <c r="A50" s="22" t="s">
        <v>332</v>
      </c>
      <c r="B50" s="22" t="s">
        <v>41</v>
      </c>
      <c r="C50" s="22" t="s">
        <v>541</v>
      </c>
      <c r="D50" s="1" t="s">
        <v>542</v>
      </c>
      <c r="E50" s="1" t="s">
        <v>543</v>
      </c>
      <c r="F50" s="1" t="s">
        <v>544</v>
      </c>
    </row>
    <row r="51" spans="1:13" ht="50.1" customHeight="1">
      <c r="A51" s="22"/>
      <c r="B51" s="22"/>
      <c r="C51" s="22"/>
      <c r="D51" s="1" t="s">
        <v>559</v>
      </c>
      <c r="E51" s="1" t="s">
        <v>559</v>
      </c>
      <c r="F51" s="1" t="s">
        <v>559</v>
      </c>
    </row>
    <row r="52" spans="1:13" ht="24.95" customHeight="1">
      <c r="A52" s="1" t="s">
        <v>337</v>
      </c>
      <c r="B52" s="1" t="s">
        <v>445</v>
      </c>
      <c r="C52" s="1" t="s">
        <v>446</v>
      </c>
      <c r="D52" s="1" t="s">
        <v>447</v>
      </c>
      <c r="E52" s="1" t="s">
        <v>448</v>
      </c>
      <c r="F52" s="1" t="s">
        <v>449</v>
      </c>
    </row>
    <row r="53" spans="1:13">
      <c r="A53" s="1" t="s">
        <v>57</v>
      </c>
      <c r="B53" s="1" t="s">
        <v>57</v>
      </c>
      <c r="C53" s="1" t="s">
        <v>57</v>
      </c>
      <c r="D53" s="1" t="s">
        <v>57</v>
      </c>
      <c r="E53" s="1" t="s">
        <v>57</v>
      </c>
      <c r="F53" s="1" t="s">
        <v>57</v>
      </c>
    </row>
    <row r="54" spans="1:13" ht="20.100000000000001" customHeight="1"/>
    <row r="55" spans="1:13" ht="24.95" customHeight="1">
      <c r="A55" s="18" t="s">
        <v>562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1:13" ht="20.100000000000001" customHeight="1"/>
    <row r="57" spans="1:13" ht="24.95" customHeight="1">
      <c r="A57" s="18" t="s">
        <v>563</v>
      </c>
      <c r="B57" s="18"/>
      <c r="C57" s="18"/>
      <c r="D57" s="18"/>
      <c r="E57" s="18"/>
      <c r="F57" s="18"/>
    </row>
    <row r="58" spans="1:13" ht="24.95" customHeight="1"/>
    <row r="59" spans="1:13" ht="50.1" customHeight="1">
      <c r="A59" s="22" t="s">
        <v>332</v>
      </c>
      <c r="B59" s="22" t="s">
        <v>41</v>
      </c>
      <c r="C59" s="22" t="s">
        <v>541</v>
      </c>
      <c r="D59" s="1" t="s">
        <v>542</v>
      </c>
      <c r="E59" s="1" t="s">
        <v>543</v>
      </c>
      <c r="F59" s="1" t="s">
        <v>544</v>
      </c>
    </row>
    <row r="60" spans="1:13" ht="50.1" customHeight="1">
      <c r="A60" s="22"/>
      <c r="B60" s="22"/>
      <c r="C60" s="22"/>
      <c r="D60" s="1" t="s">
        <v>559</v>
      </c>
      <c r="E60" s="1" t="s">
        <v>559</v>
      </c>
      <c r="F60" s="1" t="s">
        <v>559</v>
      </c>
    </row>
    <row r="61" spans="1:13" ht="24.95" customHeight="1">
      <c r="A61" s="1" t="s">
        <v>337</v>
      </c>
      <c r="B61" s="1" t="s">
        <v>445</v>
      </c>
      <c r="C61" s="1" t="s">
        <v>446</v>
      </c>
      <c r="D61" s="1" t="s">
        <v>447</v>
      </c>
      <c r="E61" s="1" t="s">
        <v>448</v>
      </c>
      <c r="F61" s="1" t="s">
        <v>449</v>
      </c>
    </row>
    <row r="62" spans="1:13">
      <c r="A62" s="1" t="s">
        <v>57</v>
      </c>
      <c r="B62" s="1" t="s">
        <v>57</v>
      </c>
      <c r="C62" s="1" t="s">
        <v>57</v>
      </c>
      <c r="D62" s="1" t="s">
        <v>57</v>
      </c>
      <c r="E62" s="1" t="s">
        <v>57</v>
      </c>
      <c r="F62" s="1" t="s">
        <v>57</v>
      </c>
    </row>
    <row r="63" spans="1:13" ht="20.100000000000001" customHeight="1"/>
    <row r="64" spans="1:13" ht="24.95" customHeight="1">
      <c r="A64" s="18" t="s">
        <v>564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</row>
    <row r="65" spans="1:13" ht="24.95" customHeight="1"/>
    <row r="66" spans="1:13" ht="50.1" customHeight="1">
      <c r="A66" s="22" t="s">
        <v>332</v>
      </c>
      <c r="B66" s="22" t="s">
        <v>41</v>
      </c>
      <c r="C66" s="22" t="s">
        <v>541</v>
      </c>
      <c r="D66" s="22" t="s">
        <v>542</v>
      </c>
      <c r="E66" s="22"/>
      <c r="F66" s="22"/>
      <c r="G66" s="22" t="s">
        <v>543</v>
      </c>
      <c r="H66" s="22"/>
      <c r="I66" s="22"/>
      <c r="J66" s="22" t="s">
        <v>544</v>
      </c>
      <c r="K66" s="22"/>
      <c r="L66" s="22"/>
    </row>
    <row r="67" spans="1:13" ht="50.1" customHeight="1">
      <c r="A67" s="22"/>
      <c r="B67" s="22"/>
      <c r="C67" s="22"/>
      <c r="D67" s="1" t="s">
        <v>565</v>
      </c>
      <c r="E67" s="1" t="s">
        <v>566</v>
      </c>
      <c r="F67" s="1" t="s">
        <v>567</v>
      </c>
      <c r="G67" s="1" t="s">
        <v>565</v>
      </c>
      <c r="H67" s="1" t="s">
        <v>566</v>
      </c>
      <c r="I67" s="1" t="s">
        <v>568</v>
      </c>
      <c r="J67" s="1" t="s">
        <v>565</v>
      </c>
      <c r="K67" s="1" t="s">
        <v>566</v>
      </c>
      <c r="L67" s="1" t="s">
        <v>569</v>
      </c>
    </row>
    <row r="68" spans="1:13" ht="24.95" customHeight="1">
      <c r="A68" s="1" t="s">
        <v>337</v>
      </c>
      <c r="B68" s="1" t="s">
        <v>445</v>
      </c>
      <c r="C68" s="1" t="s">
        <v>446</v>
      </c>
      <c r="D68" s="1" t="s">
        <v>447</v>
      </c>
      <c r="E68" s="1" t="s">
        <v>448</v>
      </c>
      <c r="F68" s="1" t="s">
        <v>449</v>
      </c>
      <c r="G68" s="1" t="s">
        <v>450</v>
      </c>
      <c r="H68" s="1" t="s">
        <v>451</v>
      </c>
      <c r="I68" s="1" t="s">
        <v>452</v>
      </c>
      <c r="J68" s="1" t="s">
        <v>453</v>
      </c>
      <c r="K68" s="1" t="s">
        <v>515</v>
      </c>
      <c r="L68" s="1" t="s">
        <v>518</v>
      </c>
    </row>
    <row r="69" spans="1:13">
      <c r="A69" s="1" t="s">
        <v>57</v>
      </c>
      <c r="B69" s="1" t="s">
        <v>57</v>
      </c>
      <c r="C69" s="1" t="s">
        <v>57</v>
      </c>
      <c r="D69" s="1" t="s">
        <v>57</v>
      </c>
      <c r="E69" s="1" t="s">
        <v>57</v>
      </c>
      <c r="F69" s="1" t="s">
        <v>57</v>
      </c>
      <c r="G69" s="1" t="s">
        <v>57</v>
      </c>
      <c r="H69" s="1" t="s">
        <v>57</v>
      </c>
      <c r="I69" s="1" t="s">
        <v>57</v>
      </c>
      <c r="J69" s="1" t="s">
        <v>57</v>
      </c>
      <c r="K69" s="1" t="s">
        <v>57</v>
      </c>
      <c r="L69" s="1" t="s">
        <v>57</v>
      </c>
    </row>
    <row r="70" spans="1:13" ht="20.100000000000001" customHeight="1"/>
    <row r="71" spans="1:13" ht="24.95" customHeight="1">
      <c r="A71" s="18" t="s">
        <v>570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ht="24.95" customHeight="1"/>
    <row r="73" spans="1:13" ht="50.1" customHeight="1">
      <c r="A73" s="22" t="s">
        <v>332</v>
      </c>
      <c r="B73" s="22" t="s">
        <v>41</v>
      </c>
      <c r="C73" s="22" t="s">
        <v>541</v>
      </c>
      <c r="D73" s="22" t="s">
        <v>542</v>
      </c>
      <c r="E73" s="22"/>
      <c r="F73" s="22"/>
      <c r="G73" s="22" t="s">
        <v>543</v>
      </c>
      <c r="H73" s="22"/>
      <c r="I73" s="22"/>
      <c r="J73" s="22" t="s">
        <v>544</v>
      </c>
      <c r="K73" s="22"/>
      <c r="L73" s="22"/>
    </row>
    <row r="74" spans="1:13" ht="50.1" customHeight="1">
      <c r="A74" s="22"/>
      <c r="B74" s="22"/>
      <c r="C74" s="22"/>
      <c r="D74" s="1" t="s">
        <v>545</v>
      </c>
      <c r="E74" s="1" t="s">
        <v>546</v>
      </c>
      <c r="F74" s="1" t="s">
        <v>547</v>
      </c>
      <c r="G74" s="1" t="s">
        <v>545</v>
      </c>
      <c r="H74" s="1" t="s">
        <v>546</v>
      </c>
      <c r="I74" s="1" t="s">
        <v>548</v>
      </c>
      <c r="J74" s="1" t="s">
        <v>545</v>
      </c>
      <c r="K74" s="1" t="s">
        <v>546</v>
      </c>
      <c r="L74" s="1" t="s">
        <v>549</v>
      </c>
    </row>
    <row r="75" spans="1:13" ht="24.95" customHeight="1">
      <c r="A75" s="1" t="s">
        <v>337</v>
      </c>
      <c r="B75" s="1" t="s">
        <v>445</v>
      </c>
      <c r="C75" s="1" t="s">
        <v>446</v>
      </c>
      <c r="D75" s="1" t="s">
        <v>447</v>
      </c>
      <c r="E75" s="1" t="s">
        <v>448</v>
      </c>
      <c r="F75" s="1" t="s">
        <v>449</v>
      </c>
      <c r="G75" s="1" t="s">
        <v>450</v>
      </c>
      <c r="H75" s="1" t="s">
        <v>451</v>
      </c>
      <c r="I75" s="1" t="s">
        <v>452</v>
      </c>
      <c r="J75" s="1" t="s">
        <v>453</v>
      </c>
      <c r="K75" s="1" t="s">
        <v>515</v>
      </c>
      <c r="L75" s="1" t="s">
        <v>518</v>
      </c>
    </row>
    <row r="76" spans="1:13">
      <c r="A76" s="1" t="s">
        <v>57</v>
      </c>
      <c r="B76" s="1" t="s">
        <v>57</v>
      </c>
      <c r="C76" s="1" t="s">
        <v>57</v>
      </c>
      <c r="D76" s="1" t="s">
        <v>57</v>
      </c>
      <c r="E76" s="1" t="s">
        <v>57</v>
      </c>
      <c r="F76" s="1" t="s">
        <v>57</v>
      </c>
      <c r="G76" s="1" t="s">
        <v>57</v>
      </c>
      <c r="H76" s="1" t="s">
        <v>57</v>
      </c>
      <c r="I76" s="1" t="s">
        <v>57</v>
      </c>
      <c r="J76" s="1" t="s">
        <v>57</v>
      </c>
      <c r="K76" s="1" t="s">
        <v>57</v>
      </c>
      <c r="L76" s="1" t="s">
        <v>57</v>
      </c>
    </row>
    <row r="77" spans="1:13" ht="20.100000000000001" customHeight="1"/>
    <row r="78" spans="1:13" ht="24.95" customHeight="1">
      <c r="A78" s="18" t="s">
        <v>571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ht="24.95" customHeight="1"/>
    <row r="80" spans="1:13" ht="50.1" customHeight="1">
      <c r="A80" s="22" t="s">
        <v>332</v>
      </c>
      <c r="B80" s="22" t="s">
        <v>41</v>
      </c>
      <c r="C80" s="22" t="s">
        <v>541</v>
      </c>
      <c r="D80" s="22" t="s">
        <v>542</v>
      </c>
      <c r="E80" s="22"/>
      <c r="F80" s="22"/>
      <c r="G80" s="22" t="s">
        <v>543</v>
      </c>
      <c r="H80" s="22"/>
      <c r="I80" s="22"/>
      <c r="J80" s="22" t="s">
        <v>544</v>
      </c>
      <c r="K80" s="22"/>
      <c r="L80" s="22"/>
    </row>
    <row r="81" spans="1:12" ht="50.1" customHeight="1">
      <c r="A81" s="22"/>
      <c r="B81" s="22"/>
      <c r="C81" s="22"/>
      <c r="D81" s="1" t="s">
        <v>545</v>
      </c>
      <c r="E81" s="1" t="s">
        <v>546</v>
      </c>
      <c r="F81" s="1" t="s">
        <v>547</v>
      </c>
      <c r="G81" s="1" t="s">
        <v>545</v>
      </c>
      <c r="H81" s="1" t="s">
        <v>546</v>
      </c>
      <c r="I81" s="1" t="s">
        <v>548</v>
      </c>
      <c r="J81" s="1" t="s">
        <v>545</v>
      </c>
      <c r="K81" s="1" t="s">
        <v>546</v>
      </c>
      <c r="L81" s="1" t="s">
        <v>549</v>
      </c>
    </row>
    <row r="82" spans="1:12" ht="24.95" customHeight="1">
      <c r="A82" s="1" t="s">
        <v>337</v>
      </c>
      <c r="B82" s="1" t="s">
        <v>445</v>
      </c>
      <c r="C82" s="1" t="s">
        <v>446</v>
      </c>
      <c r="D82" s="1" t="s">
        <v>447</v>
      </c>
      <c r="E82" s="1" t="s">
        <v>448</v>
      </c>
      <c r="F82" s="1" t="s">
        <v>449</v>
      </c>
      <c r="G82" s="1" t="s">
        <v>450</v>
      </c>
      <c r="H82" s="1" t="s">
        <v>451</v>
      </c>
      <c r="I82" s="1" t="s">
        <v>452</v>
      </c>
      <c r="J82" s="1" t="s">
        <v>453</v>
      </c>
      <c r="K82" s="1" t="s">
        <v>515</v>
      </c>
      <c r="L82" s="1" t="s">
        <v>518</v>
      </c>
    </row>
    <row r="83" spans="1:12">
      <c r="A83" s="1" t="s">
        <v>57</v>
      </c>
      <c r="B83" s="1" t="s">
        <v>57</v>
      </c>
      <c r="C83" s="1" t="s">
        <v>57</v>
      </c>
      <c r="D83" s="1" t="s">
        <v>57</v>
      </c>
      <c r="E83" s="1" t="s">
        <v>57</v>
      </c>
      <c r="F83" s="1" t="s">
        <v>57</v>
      </c>
      <c r="G83" s="1" t="s">
        <v>57</v>
      </c>
      <c r="H83" s="1" t="s">
        <v>57</v>
      </c>
      <c r="I83" s="1" t="s">
        <v>57</v>
      </c>
      <c r="J83" s="1" t="s">
        <v>57</v>
      </c>
      <c r="K83" s="1" t="s">
        <v>57</v>
      </c>
      <c r="L83" s="1" t="s">
        <v>57</v>
      </c>
    </row>
  </sheetData>
  <sheetProtection password="BC93" sheet="1" objects="1" scenarios="1"/>
  <mergeCells count="68">
    <mergeCell ref="A2:M2"/>
    <mergeCell ref="A4:L4"/>
    <mergeCell ref="A6:A7"/>
    <mergeCell ref="B6:B7"/>
    <mergeCell ref="C6:C7"/>
    <mergeCell ref="D6:F6"/>
    <mergeCell ref="G6:I6"/>
    <mergeCell ref="J6:L6"/>
    <mergeCell ref="A11:M11"/>
    <mergeCell ref="A13:L13"/>
    <mergeCell ref="A15:A16"/>
    <mergeCell ref="B15:B16"/>
    <mergeCell ref="C15:C16"/>
    <mergeCell ref="D15:F15"/>
    <mergeCell ref="G15:I15"/>
    <mergeCell ref="J15:L15"/>
    <mergeCell ref="A19:C19"/>
    <mergeCell ref="A21:L21"/>
    <mergeCell ref="A23:A24"/>
    <mergeCell ref="B23:B24"/>
    <mergeCell ref="C23:C24"/>
    <mergeCell ref="D23:F23"/>
    <mergeCell ref="G23:I23"/>
    <mergeCell ref="J23:L23"/>
    <mergeCell ref="A28:C28"/>
    <mergeCell ref="A30:L30"/>
    <mergeCell ref="A32:A33"/>
    <mergeCell ref="B32:B33"/>
    <mergeCell ref="C32:C33"/>
    <mergeCell ref="D32:F32"/>
    <mergeCell ref="G32:I32"/>
    <mergeCell ref="J32:L32"/>
    <mergeCell ref="A37:M37"/>
    <mergeCell ref="A39:F39"/>
    <mergeCell ref="A41:A42"/>
    <mergeCell ref="B41:B42"/>
    <mergeCell ref="C41:C42"/>
    <mergeCell ref="A46:M46"/>
    <mergeCell ref="A48:F48"/>
    <mergeCell ref="A50:A51"/>
    <mergeCell ref="B50:B51"/>
    <mergeCell ref="C50:C51"/>
    <mergeCell ref="A55:M55"/>
    <mergeCell ref="A57:F57"/>
    <mergeCell ref="A59:A60"/>
    <mergeCell ref="B59:B60"/>
    <mergeCell ref="C59:C60"/>
    <mergeCell ref="A64:L64"/>
    <mergeCell ref="A66:A67"/>
    <mergeCell ref="B66:B67"/>
    <mergeCell ref="C66:C67"/>
    <mergeCell ref="D66:F66"/>
    <mergeCell ref="G66:I66"/>
    <mergeCell ref="J66:L66"/>
    <mergeCell ref="A71:M71"/>
    <mergeCell ref="A73:A74"/>
    <mergeCell ref="B73:B74"/>
    <mergeCell ref="C73:C74"/>
    <mergeCell ref="D73:F73"/>
    <mergeCell ref="G73:I73"/>
    <mergeCell ref="J73:L73"/>
    <mergeCell ref="A78:M78"/>
    <mergeCell ref="A80:A81"/>
    <mergeCell ref="B80:B81"/>
    <mergeCell ref="C80:C81"/>
    <mergeCell ref="D80:F80"/>
    <mergeCell ref="G80:I80"/>
    <mergeCell ref="J80:L80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&amp;K00-00926918._32.487781</oddHeader>
    <oddFooter>&amp;L&amp;L&amp;"Verdana,Полужирный"&amp;K000000&amp;L&amp;"Verdana,Полужирный"&amp;K00-014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7"/>
  <sheetViews>
    <sheetView workbookViewId="0"/>
  </sheetViews>
  <sheetFormatPr defaultRowHeight="10.5"/>
  <cols>
    <col min="1" max="1" width="9.5703125" customWidth="1"/>
    <col min="2" max="2" width="38.140625" customWidth="1"/>
    <col min="3" max="3" width="19.140625" customWidth="1"/>
    <col min="4" max="4" width="38.140625" customWidth="1"/>
  </cols>
  <sheetData>
    <row r="1" spans="1:4" ht="20.100000000000001" customHeight="1"/>
    <row r="2" spans="1:4" ht="30" customHeight="1">
      <c r="A2" s="17" t="s">
        <v>572</v>
      </c>
      <c r="B2" s="17"/>
      <c r="C2" s="17"/>
      <c r="D2" s="17"/>
    </row>
    <row r="3" spans="1:4" ht="30" customHeight="1"/>
    <row r="4" spans="1:4" ht="30" customHeight="1">
      <c r="A4" s="15" t="s">
        <v>573</v>
      </c>
      <c r="B4" s="15"/>
      <c r="C4" s="15"/>
      <c r="D4" s="15"/>
    </row>
    <row r="5" spans="1:4" ht="30" customHeight="1">
      <c r="A5" s="5" t="s">
        <v>574</v>
      </c>
      <c r="B5" s="5" t="s">
        <v>575</v>
      </c>
      <c r="C5" s="5" t="s">
        <v>576</v>
      </c>
      <c r="D5" s="5" t="s">
        <v>577</v>
      </c>
    </row>
    <row r="6" spans="1:4" ht="21">
      <c r="A6" s="1" t="s">
        <v>337</v>
      </c>
      <c r="B6" s="2" t="s">
        <v>578</v>
      </c>
      <c r="C6" s="1" t="s">
        <v>579</v>
      </c>
      <c r="D6" s="1"/>
    </row>
    <row r="7" spans="1:4" ht="21">
      <c r="A7" s="1" t="s">
        <v>445</v>
      </c>
      <c r="B7" s="2" t="s">
        <v>580</v>
      </c>
      <c r="C7" s="1" t="s">
        <v>581</v>
      </c>
      <c r="D7" s="1"/>
    </row>
    <row r="8" spans="1:4" ht="21">
      <c r="A8" s="1" t="s">
        <v>446</v>
      </c>
      <c r="B8" s="2" t="s">
        <v>580</v>
      </c>
      <c r="C8" s="1" t="s">
        <v>582</v>
      </c>
      <c r="D8" s="1"/>
    </row>
    <row r="9" spans="1:4" ht="21">
      <c r="A9" s="1" t="s">
        <v>447</v>
      </c>
      <c r="B9" s="2" t="s">
        <v>580</v>
      </c>
      <c r="C9" s="1" t="s">
        <v>583</v>
      </c>
      <c r="D9" s="1"/>
    </row>
    <row r="10" spans="1:4" ht="21">
      <c r="A10" s="1" t="s">
        <v>448</v>
      </c>
      <c r="B10" s="2" t="s">
        <v>578</v>
      </c>
      <c r="C10" s="1" t="s">
        <v>584</v>
      </c>
      <c r="D10" s="1"/>
    </row>
    <row r="11" spans="1:4" ht="21">
      <c r="A11" s="1" t="s">
        <v>449</v>
      </c>
      <c r="B11" s="2" t="s">
        <v>580</v>
      </c>
      <c r="C11" s="1" t="s">
        <v>585</v>
      </c>
      <c r="D11" s="1"/>
    </row>
    <row r="12" spans="1:4" ht="21">
      <c r="A12" s="1" t="s">
        <v>450</v>
      </c>
      <c r="B12" s="2" t="s">
        <v>580</v>
      </c>
      <c r="C12" s="1" t="s">
        <v>586</v>
      </c>
      <c r="D12" s="1"/>
    </row>
    <row r="13" spans="1:4" ht="21">
      <c r="A13" s="1" t="s">
        <v>451</v>
      </c>
      <c r="B13" s="2" t="s">
        <v>578</v>
      </c>
      <c r="C13" s="1" t="s">
        <v>587</v>
      </c>
      <c r="D13" s="1"/>
    </row>
    <row r="14" spans="1:4" ht="21">
      <c r="A14" s="1" t="s">
        <v>452</v>
      </c>
      <c r="B14" s="2" t="s">
        <v>580</v>
      </c>
      <c r="C14" s="1" t="s">
        <v>588</v>
      </c>
      <c r="D14" s="1"/>
    </row>
    <row r="15" spans="1:4" ht="21">
      <c r="A15" s="1" t="s">
        <v>453</v>
      </c>
      <c r="B15" s="2" t="s">
        <v>580</v>
      </c>
      <c r="C15" s="1" t="s">
        <v>589</v>
      </c>
      <c r="D15" s="1"/>
    </row>
    <row r="16" spans="1:4" ht="21">
      <c r="A16" s="1" t="s">
        <v>515</v>
      </c>
      <c r="B16" s="2" t="s">
        <v>580</v>
      </c>
      <c r="C16" s="1" t="s">
        <v>590</v>
      </c>
      <c r="D16" s="1"/>
    </row>
    <row r="17" spans="1:4" ht="21">
      <c r="A17" s="1" t="s">
        <v>518</v>
      </c>
      <c r="B17" s="2" t="s">
        <v>578</v>
      </c>
      <c r="C17" s="1" t="s">
        <v>591</v>
      </c>
      <c r="D17" s="1"/>
    </row>
  </sheetData>
  <sheetProtection password="BC93" sheet="1" objects="1" scenarios="1"/>
  <mergeCells count="2">
    <mergeCell ref="A2:D2"/>
    <mergeCell ref="A4:D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&amp;K00-00926918._32.487781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ПФХД</vt:lpstr>
      <vt:lpstr>Раздел 1</vt:lpstr>
      <vt:lpstr>Раздел 2</vt:lpstr>
      <vt:lpstr>Справка по ЦС</vt:lpstr>
      <vt:lpstr>Обоснования - 1.1</vt:lpstr>
      <vt:lpstr>Обоснования - 1.2-5</vt:lpstr>
      <vt:lpstr>Обоснования - 6.0</vt:lpstr>
      <vt:lpstr>Обоснования доходов</vt:lpstr>
      <vt:lpstr>Лист согласования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2026-03-19T06:06:21Z</cp:lastPrinted>
  <dcterms:modified xsi:type="dcterms:W3CDTF">2026-03-19T06:24:31Z</dcterms:modified>
</cp:coreProperties>
</file>